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Nowy folder (2)\"/>
    </mc:Choice>
  </mc:AlternateContent>
  <xr:revisionPtr revIDLastSave="0" documentId="13_ncr:1_{577C6225-B94E-4FCE-82AC-F1B8A5AB7327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Arkusz4" sheetId="4" state="hidden" r:id="rId1"/>
    <sheet name="Niestacjonarne" sheetId="6" r:id="rId2"/>
  </sheets>
  <definedNames>
    <definedName name="_xlnm.Print_Area" localSheetId="1">Niestacjonarne!$A$1:$AL$70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51" i="6" l="1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AL42" i="6" l="1"/>
  <c r="AK42" i="6"/>
  <c r="AJ42" i="6"/>
  <c r="AI42" i="6"/>
  <c r="AH42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AL5" i="6"/>
  <c r="AK5" i="6"/>
  <c r="AJ5" i="6"/>
  <c r="AI5" i="6"/>
  <c r="AH5" i="6"/>
  <c r="AH61" i="6" s="1"/>
  <c r="AG5" i="6"/>
  <c r="AG61" i="6" s="1"/>
  <c r="AF5" i="6"/>
  <c r="AF61" i="6" s="1"/>
  <c r="AE5" i="6"/>
  <c r="AE61" i="6" s="1"/>
  <c r="AD5" i="6"/>
  <c r="AC5" i="6"/>
  <c r="AB5" i="6"/>
  <c r="AA5" i="6"/>
  <c r="Z5" i="6"/>
  <c r="Z61" i="6" s="1"/>
  <c r="Y5" i="6"/>
  <c r="Y61" i="6" s="1"/>
  <c r="X5" i="6"/>
  <c r="X61" i="6" s="1"/>
  <c r="W5" i="6"/>
  <c r="W61" i="6" s="1"/>
  <c r="V5" i="6"/>
  <c r="U5" i="6"/>
  <c r="T5" i="6"/>
  <c r="S5" i="6"/>
  <c r="R5" i="6"/>
  <c r="R61" i="6" s="1"/>
  <c r="Q5" i="6"/>
  <c r="Q61" i="6" s="1"/>
  <c r="P5" i="6"/>
  <c r="P61" i="6" s="1"/>
  <c r="O5" i="6"/>
  <c r="O61" i="6" s="1"/>
  <c r="N5" i="6"/>
  <c r="M5" i="6"/>
  <c r="L5" i="6"/>
  <c r="K5" i="6"/>
  <c r="J5" i="6"/>
  <c r="J61" i="6" s="1"/>
  <c r="I5" i="6"/>
  <c r="I61" i="6" s="1"/>
  <c r="H5" i="6"/>
  <c r="H61" i="6" s="1"/>
  <c r="G5" i="6"/>
  <c r="G61" i="6" s="1"/>
  <c r="F5" i="6"/>
  <c r="E5" i="6"/>
  <c r="D5" i="6"/>
  <c r="C5" i="6"/>
  <c r="C61" i="6" l="1"/>
  <c r="AI61" i="6"/>
  <c r="D61" i="6"/>
  <c r="L61" i="6"/>
  <c r="T61" i="6"/>
  <c r="AB61" i="6"/>
  <c r="AJ61" i="6"/>
  <c r="S61" i="6"/>
  <c r="E61" i="6"/>
  <c r="M61" i="6"/>
  <c r="U61" i="6"/>
  <c r="AC61" i="6"/>
  <c r="AK61" i="6"/>
  <c r="K61" i="6"/>
  <c r="AA61" i="6"/>
  <c r="F61" i="6"/>
  <c r="N61" i="6"/>
  <c r="V61" i="6"/>
  <c r="AD61" i="6"/>
  <c r="AL61" i="6"/>
</calcChain>
</file>

<file path=xl/sharedStrings.xml><?xml version="1.0" encoding="utf-8"?>
<sst xmlns="http://schemas.openxmlformats.org/spreadsheetml/2006/main" count="196" uniqueCount="105">
  <si>
    <t>L.P.</t>
  </si>
  <si>
    <t>PRZEDMIOT</t>
  </si>
  <si>
    <t>ŁĄCZNA LICZBA GODZIN</t>
  </si>
  <si>
    <t>PK</t>
  </si>
  <si>
    <t>E/Z</t>
  </si>
  <si>
    <t>ROK I</t>
  </si>
  <si>
    <t>ROK II</t>
  </si>
  <si>
    <t>ROK III</t>
  </si>
  <si>
    <t>SEMESTR 1</t>
  </si>
  <si>
    <t>SEMESTR 2</t>
  </si>
  <si>
    <t>SEMESTR 3</t>
  </si>
  <si>
    <t>SEMESTR 4</t>
  </si>
  <si>
    <t>SEMESTR 5</t>
  </si>
  <si>
    <t>SEMESTR 6</t>
  </si>
  <si>
    <t>R</t>
  </si>
  <si>
    <t>Z</t>
  </si>
  <si>
    <t>E</t>
  </si>
  <si>
    <t>-</t>
  </si>
  <si>
    <t>Język obcy</t>
  </si>
  <si>
    <t>Socjologia ogólna</t>
  </si>
  <si>
    <t>Ochrona własności intelektualnej</t>
  </si>
  <si>
    <t>Zajęcia ogólnouczelniane</t>
  </si>
  <si>
    <t xml:space="preserve">RAZEM </t>
  </si>
  <si>
    <t>3 miesiące</t>
  </si>
  <si>
    <t>1 miesiąc</t>
  </si>
  <si>
    <t>2 miesiące</t>
  </si>
  <si>
    <t>P/L</t>
  </si>
  <si>
    <t>W</t>
  </si>
  <si>
    <t>Ć/K</t>
  </si>
  <si>
    <t>Ć?K</t>
  </si>
  <si>
    <t>Seminarium dyplomowe</t>
  </si>
  <si>
    <t>Bezpieczeństwo państwa</t>
  </si>
  <si>
    <t>Podstawy psychologii</t>
  </si>
  <si>
    <t>Organizacja i zarządzanie</t>
  </si>
  <si>
    <t>Nauki o państwie i prawie</t>
  </si>
  <si>
    <t xml:space="preserve">Podstawy ekonomii </t>
  </si>
  <si>
    <t>Administracja</t>
  </si>
  <si>
    <t>Bezpieczeństwo  Unii Europejskiej</t>
  </si>
  <si>
    <t xml:space="preserve">Technologie informacyjne </t>
  </si>
  <si>
    <t>Kryminologia i kryminalistyka</t>
  </si>
  <si>
    <t>Bezpieczeństwo ruchu drogowego</t>
  </si>
  <si>
    <t>Bezpieczeństwo wewnętrzne państwa</t>
  </si>
  <si>
    <t>Bezpieczeństwo antyterrorystyczne</t>
  </si>
  <si>
    <t>Zasoby edukacyjno-obronne</t>
  </si>
  <si>
    <t>Broń, amunicja, wyposażenie specjalne</t>
  </si>
  <si>
    <t>Obrona terytorialna</t>
  </si>
  <si>
    <t>Bezpieczeństwo społeczne</t>
  </si>
  <si>
    <t>Bezpieczeństwo społeczności lokalnych i kształtowanie bezpiecznych przestrzeni</t>
  </si>
  <si>
    <t>Zagrożenia bezpieczeństwa</t>
  </si>
  <si>
    <t xml:space="preserve">Statystyka </t>
  </si>
  <si>
    <t>Ochrona danych osobowych i informacji niejawnych</t>
  </si>
  <si>
    <t>Zarządzanie w sytuacjach kryzysowych</t>
  </si>
  <si>
    <t>Zasoby informacyjne w organizacji</t>
  </si>
  <si>
    <t>Podstawy prawa karnego</t>
  </si>
  <si>
    <t>Prawa człowieka i etyka zawodowa funkcjonariuszy służb publicznych</t>
  </si>
  <si>
    <t>Zwalczanie przestępczości</t>
  </si>
  <si>
    <t>Podstawy prawa administracyjnego</t>
  </si>
  <si>
    <t>Ergonomia oraz bezpieczeństwo i higiena pracy</t>
  </si>
  <si>
    <t>Zagrożenia ekologiczne</t>
  </si>
  <si>
    <t>Kultura komunikowania</t>
  </si>
  <si>
    <t>Podstawy filozofii</t>
  </si>
  <si>
    <t>Bezpieczeństwo w komunikacji powszechnej i w transporcie</t>
  </si>
  <si>
    <t>Metodyka pisania pracy dyplomowej</t>
  </si>
  <si>
    <t>Wychowanie fizyczne (w tym WF specjalny)</t>
  </si>
  <si>
    <t>IV  MODUŁ WYBORU SPECJALNOŚCIOWEGO</t>
  </si>
  <si>
    <t>Uzbrojone organizacje zhierarchizowane</t>
  </si>
  <si>
    <t xml:space="preserve">MODUŁ PODSTAWOWY   </t>
  </si>
  <si>
    <t>MODUŁ KIERUNKOWY</t>
  </si>
  <si>
    <t>MODUŁ WYBORU OGRANICZONEGO</t>
  </si>
  <si>
    <t>MODUŁ POSZERZONYCH KOMPETENCJI - zajęcia praktyczne</t>
  </si>
  <si>
    <t>PRAKTYKI ZAWODOWE (6 miesięcy)</t>
  </si>
  <si>
    <t>I.</t>
  </si>
  <si>
    <t>II.</t>
  </si>
  <si>
    <t>III.</t>
  </si>
  <si>
    <t>IV.</t>
  </si>
  <si>
    <t>V.</t>
  </si>
  <si>
    <t>Przedmiot 1</t>
  </si>
  <si>
    <t>Przedmiot 2</t>
  </si>
  <si>
    <t>Przedmiot 3</t>
  </si>
  <si>
    <t>Przedmiot 4</t>
  </si>
  <si>
    <t>Przedmiot 5</t>
  </si>
  <si>
    <t>Przedmiot 6</t>
  </si>
  <si>
    <t>Przedmiot 7</t>
  </si>
  <si>
    <r>
      <t xml:space="preserve">MODUŁ WYBORU POSZERZONYCH KOMPETENCJI </t>
    </r>
    <r>
      <rPr>
        <sz val="12"/>
        <color theme="1"/>
        <rFont val="Times New Roman"/>
        <family val="1"/>
        <charset val="238"/>
      </rPr>
      <t>- zajęcia praktyczne</t>
    </r>
  </si>
  <si>
    <t>A</t>
  </si>
  <si>
    <t>B</t>
  </si>
  <si>
    <t>Doktryny kryminologiczne</t>
  </si>
  <si>
    <t>Współczesne badania kryminologiczne</t>
  </si>
  <si>
    <t>Lufowa broń pirobalistyczna i pneumatyczna</t>
  </si>
  <si>
    <t xml:space="preserve">Profilaktyka kryminologiczna </t>
  </si>
  <si>
    <t>Konstrukcja amunicji i jej kwalifikacje</t>
  </si>
  <si>
    <t>Wiktymologia i podstawy antywiktymizacyjne</t>
  </si>
  <si>
    <t>Techniki kryminalistyczne</t>
  </si>
  <si>
    <t>Broń biała i jej odmiany</t>
  </si>
  <si>
    <t>Systemy prewencji kryminalnej</t>
  </si>
  <si>
    <t>Kryminologia środowiska</t>
  </si>
  <si>
    <t>Modułowość broni i wyposażenie specjalne</t>
  </si>
  <si>
    <t>Techniki interwencyjne/Samoobrona</t>
  </si>
  <si>
    <t>Wychowanie prozdrowotne/Ratownictwo przedmedyczne</t>
  </si>
  <si>
    <t>Systemy i sieci teleinformatyczne/ Teleinformatyka i technika biurowa</t>
  </si>
  <si>
    <t>Bezpiecz. przestrzeni lokalnych/ Wybrane zagadnienia organizacji prewencji</t>
  </si>
  <si>
    <t>Barobalistyczna i neurobalistyczna broń miotająca</t>
  </si>
  <si>
    <t>Kodowanie, katalogowanie i rozpoznawanie amunicji</t>
  </si>
  <si>
    <t>Konstrukcje indywidualnej broni palnej</t>
  </si>
  <si>
    <t xml:space="preserve">kierunek: BEZPIECZEŃSTWO WEWNĘTRZNE (niestacjonarne) 2023/2024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</si>
</sst>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zcionka tekstu podstawowego"/>
      <family val="2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Czcionka tekstu podstawowego"/>
      <family val="2"/>
      <charset val="238"/>
    </font>
    <font>
      <b/>
      <sz val="14"/>
      <name val="Times New Roman"/>
      <family val="1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8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9">
    <xf numFmtId="0" fontId="0" fillId="0" borderId="0" xfId="0"/>
    <xf numFmtId="1" fontId="8" fillId="2" borderId="11" xfId="0" applyNumberFormat="1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1" fillId="2" borderId="11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7" fillId="5" borderId="39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7" fillId="9" borderId="24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9" borderId="25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1" fillId="0" borderId="49" xfId="0" applyFont="1" applyBorder="1" applyAlignment="1">
      <alignment horizontal="left" vertical="top"/>
    </xf>
    <xf numFmtId="0" fontId="1" fillId="0" borderId="5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 vertical="top"/>
    </xf>
    <xf numFmtId="0" fontId="1" fillId="0" borderId="7" xfId="0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51" xfId="0" applyFont="1" applyBorder="1" applyAlignment="1">
      <alignment horizontal="left" vertical="top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2" borderId="49" xfId="0" applyFont="1" applyFill="1" applyBorder="1" applyAlignment="1">
      <alignment horizontal="left" vertical="top"/>
    </xf>
    <xf numFmtId="0" fontId="1" fillId="0" borderId="49" xfId="0" applyFont="1" applyBorder="1" applyAlignment="1">
      <alignment vertical="top"/>
    </xf>
    <xf numFmtId="0" fontId="1" fillId="0" borderId="11" xfId="0" applyFont="1" applyBorder="1" applyAlignment="1">
      <alignment horizontal="left"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horizontal="left" vertical="top"/>
    </xf>
    <xf numFmtId="0" fontId="1" fillId="2" borderId="50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vertical="center"/>
    </xf>
    <xf numFmtId="0" fontId="2" fillId="3" borderId="22" xfId="0" applyFont="1" applyFill="1" applyBorder="1" applyAlignment="1">
      <alignment horizontal="left" vertical="center"/>
    </xf>
    <xf numFmtId="0" fontId="2" fillId="3" borderId="46" xfId="0" applyFont="1" applyFill="1" applyBorder="1" applyAlignment="1">
      <alignment vertical="center"/>
    </xf>
    <xf numFmtId="0" fontId="1" fillId="3" borderId="46" xfId="0" applyFont="1" applyFill="1" applyBorder="1" applyAlignment="1">
      <alignment vertical="center"/>
    </xf>
    <xf numFmtId="0" fontId="1" fillId="3" borderId="47" xfId="0" applyFont="1" applyFill="1" applyBorder="1" applyAlignment="1">
      <alignment vertical="center"/>
    </xf>
    <xf numFmtId="0" fontId="1" fillId="2" borderId="0" xfId="0" applyFont="1" applyFill="1" applyAlignment="1">
      <alignment horizontal="center"/>
    </xf>
    <xf numFmtId="0" fontId="7" fillId="3" borderId="39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/>
    </xf>
    <xf numFmtId="1" fontId="8" fillId="4" borderId="33" xfId="0" applyNumberFormat="1" applyFont="1" applyFill="1" applyBorder="1" applyAlignment="1">
      <alignment horizontal="center" vertical="center"/>
    </xf>
    <xf numFmtId="1" fontId="8" fillId="4" borderId="3" xfId="0" applyNumberFormat="1" applyFont="1" applyFill="1" applyBorder="1" applyAlignment="1">
      <alignment horizontal="center" vertical="center"/>
    </xf>
    <xf numFmtId="1" fontId="8" fillId="4" borderId="37" xfId="0" applyNumberFormat="1" applyFont="1" applyFill="1" applyBorder="1" applyAlignment="1">
      <alignment horizontal="center" vertical="center"/>
    </xf>
    <xf numFmtId="1" fontId="8" fillId="4" borderId="2" xfId="0" applyNumberFormat="1" applyFont="1" applyFill="1" applyBorder="1" applyAlignment="1">
      <alignment horizontal="center" vertical="center"/>
    </xf>
    <xf numFmtId="1" fontId="8" fillId="6" borderId="19" xfId="0" applyNumberFormat="1" applyFont="1" applyFill="1" applyBorder="1" applyAlignment="1">
      <alignment horizontal="center" vertical="center"/>
    </xf>
    <xf numFmtId="1" fontId="8" fillId="6" borderId="3" xfId="0" applyNumberFormat="1" applyFont="1" applyFill="1" applyBorder="1" applyAlignment="1">
      <alignment horizontal="center" vertical="center"/>
    </xf>
    <xf numFmtId="1" fontId="8" fillId="6" borderId="37" xfId="0" applyNumberFormat="1" applyFont="1" applyFill="1" applyBorder="1" applyAlignment="1">
      <alignment horizontal="center" vertical="center"/>
    </xf>
    <xf numFmtId="1" fontId="8" fillId="6" borderId="2" xfId="0" applyNumberFormat="1" applyFont="1" applyFill="1" applyBorder="1" applyAlignment="1">
      <alignment horizontal="center" vertical="center"/>
    </xf>
    <xf numFmtId="1" fontId="8" fillId="7" borderId="19" xfId="0" applyNumberFormat="1" applyFont="1" applyFill="1" applyBorder="1" applyAlignment="1">
      <alignment horizontal="center" vertical="center"/>
    </xf>
    <xf numFmtId="1" fontId="8" fillId="7" borderId="3" xfId="0" applyNumberFormat="1" applyFont="1" applyFill="1" applyBorder="1" applyAlignment="1">
      <alignment horizontal="center" vertical="center"/>
    </xf>
    <xf numFmtId="1" fontId="8" fillId="7" borderId="20" xfId="0" applyNumberFormat="1" applyFont="1" applyFill="1" applyBorder="1" applyAlignment="1">
      <alignment horizontal="center" vertical="center"/>
    </xf>
    <xf numFmtId="1" fontId="8" fillId="7" borderId="42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1" fontId="11" fillId="4" borderId="33" xfId="0" applyNumberFormat="1" applyFont="1" applyFill="1" applyBorder="1" applyAlignment="1">
      <alignment horizontal="center" vertical="center"/>
    </xf>
    <xf numFmtId="1" fontId="11" fillId="4" borderId="3" xfId="0" applyNumberFormat="1" applyFont="1" applyFill="1" applyBorder="1" applyAlignment="1">
      <alignment horizontal="center" vertical="center"/>
    </xf>
    <xf numFmtId="1" fontId="11" fillId="4" borderId="37" xfId="0" applyNumberFormat="1" applyFont="1" applyFill="1" applyBorder="1" applyAlignment="1">
      <alignment horizontal="center" vertical="center"/>
    </xf>
    <xf numFmtId="1" fontId="11" fillId="4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20" xfId="0" applyFont="1" applyFill="1" applyBorder="1" applyAlignment="1">
      <alignment horizontal="center" vertical="center"/>
    </xf>
    <xf numFmtId="0" fontId="7" fillId="9" borderId="4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top" wrapText="1"/>
    </xf>
    <xf numFmtId="0" fontId="8" fillId="4" borderId="3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42" xfId="0" applyFont="1" applyFill="1" applyBorder="1" applyAlignment="1">
      <alignment horizontal="center" vertical="center"/>
    </xf>
    <xf numFmtId="1" fontId="8" fillId="9" borderId="19" xfId="0" applyNumberFormat="1" applyFont="1" applyFill="1" applyBorder="1" applyAlignment="1">
      <alignment horizontal="center" vertical="center"/>
    </xf>
    <xf numFmtId="1" fontId="8" fillId="9" borderId="3" xfId="0" applyNumberFormat="1" applyFont="1" applyFill="1" applyBorder="1" applyAlignment="1">
      <alignment horizontal="center" vertical="center"/>
    </xf>
    <xf numFmtId="1" fontId="8" fillId="9" borderId="20" xfId="0" applyNumberFormat="1" applyFont="1" applyFill="1" applyBorder="1" applyAlignment="1">
      <alignment horizontal="center" vertical="center"/>
    </xf>
    <xf numFmtId="1" fontId="8" fillId="9" borderId="42" xfId="0" applyNumberFormat="1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left" vertical="center" wrapText="1" shrinkToFit="1"/>
    </xf>
    <xf numFmtId="0" fontId="13" fillId="10" borderId="4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top"/>
    </xf>
    <xf numFmtId="0" fontId="8" fillId="2" borderId="11" xfId="0" applyFont="1" applyFill="1" applyBorder="1" applyAlignment="1">
      <alignment horizontal="left" vertical="top"/>
    </xf>
    <xf numFmtId="0" fontId="8" fillId="2" borderId="17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  <xf numFmtId="0" fontId="1" fillId="0" borderId="31" xfId="0" applyFont="1" applyBorder="1" applyAlignment="1">
      <alignment wrapText="1"/>
    </xf>
    <xf numFmtId="0" fontId="8" fillId="2" borderId="55" xfId="0" applyFont="1" applyFill="1" applyBorder="1" applyAlignment="1">
      <alignment horizontal="center"/>
    </xf>
    <xf numFmtId="0" fontId="1" fillId="2" borderId="56" xfId="0" applyFont="1" applyFill="1" applyBorder="1" applyAlignment="1">
      <alignment horizontal="center"/>
    </xf>
    <xf numFmtId="0" fontId="1" fillId="0" borderId="54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1" fillId="2" borderId="54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/>
    </xf>
    <xf numFmtId="0" fontId="8" fillId="2" borderId="56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" fontId="8" fillId="2" borderId="54" xfId="0" applyNumberFormat="1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37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left" vertical="center"/>
    </xf>
    <xf numFmtId="0" fontId="4" fillId="0" borderId="5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" fontId="11" fillId="4" borderId="35" xfId="0" applyNumberFormat="1" applyFont="1" applyFill="1" applyBorder="1" applyAlignment="1">
      <alignment horizontal="center" vertical="center"/>
    </xf>
    <xf numFmtId="1" fontId="11" fillId="4" borderId="8" xfId="0" applyNumberFormat="1" applyFont="1" applyFill="1" applyBorder="1" applyAlignment="1">
      <alignment horizontal="center" vertical="center"/>
    </xf>
    <xf numFmtId="1" fontId="11" fillId="4" borderId="53" xfId="0" applyNumberFormat="1" applyFont="1" applyFill="1" applyBorder="1" applyAlignment="1">
      <alignment horizontal="center" vertical="center"/>
    </xf>
    <xf numFmtId="0" fontId="11" fillId="5" borderId="59" xfId="0" applyFont="1" applyFill="1" applyBorder="1" applyAlignment="1">
      <alignment horizontal="center" vertical="center"/>
    </xf>
    <xf numFmtId="0" fontId="11" fillId="5" borderId="60" xfId="0" applyFont="1" applyFill="1" applyBorder="1" applyAlignment="1">
      <alignment horizontal="center" vertical="center"/>
    </xf>
    <xf numFmtId="0" fontId="11" fillId="5" borderId="61" xfId="0" applyFont="1" applyFill="1" applyBorder="1" applyAlignment="1">
      <alignment horizontal="center" vertical="center"/>
    </xf>
    <xf numFmtId="0" fontId="11" fillId="5" borderId="53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1" fontId="8" fillId="7" borderId="62" xfId="0" applyNumberFormat="1" applyFont="1" applyFill="1" applyBorder="1" applyAlignment="1">
      <alignment horizontal="center" vertical="center"/>
    </xf>
    <xf numFmtId="1" fontId="8" fillId="7" borderId="52" xfId="0" applyNumberFormat="1" applyFont="1" applyFill="1" applyBorder="1" applyAlignment="1">
      <alignment horizontal="center" vertical="center"/>
    </xf>
    <xf numFmtId="0" fontId="1" fillId="0" borderId="53" xfId="0" applyFont="1" applyBorder="1" applyAlignment="1">
      <alignment horizontal="center"/>
    </xf>
    <xf numFmtId="49" fontId="1" fillId="0" borderId="53" xfId="0" applyNumberFormat="1" applyFont="1" applyBorder="1" applyAlignment="1">
      <alignment horizontal="center"/>
    </xf>
    <xf numFmtId="0" fontId="7" fillId="3" borderId="2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horizontal="center"/>
    </xf>
    <xf numFmtId="0" fontId="1" fillId="3" borderId="58" xfId="0" applyFont="1" applyFill="1" applyBorder="1" applyAlignment="1">
      <alignment horizontal="center"/>
    </xf>
    <xf numFmtId="0" fontId="13" fillId="3" borderId="4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64" xfId="0" applyFont="1" applyFill="1" applyBorder="1" applyAlignment="1">
      <alignment horizontal="center" vertical="center"/>
    </xf>
    <xf numFmtId="0" fontId="7" fillId="3" borderId="65" xfId="0" applyFont="1" applyFill="1" applyBorder="1" applyAlignment="1">
      <alignment horizontal="center" vertical="center"/>
    </xf>
    <xf numFmtId="1" fontId="8" fillId="8" borderId="19" xfId="0" applyNumberFormat="1" applyFont="1" applyFill="1" applyBorder="1" applyAlignment="1">
      <alignment horizontal="center" vertical="center"/>
    </xf>
    <xf numFmtId="1" fontId="8" fillId="8" borderId="3" xfId="0" applyNumberFormat="1" applyFont="1" applyFill="1" applyBorder="1" applyAlignment="1">
      <alignment horizontal="center" vertical="center"/>
    </xf>
    <xf numFmtId="1" fontId="8" fillId="8" borderId="37" xfId="0" applyNumberFormat="1" applyFont="1" applyFill="1" applyBorder="1" applyAlignment="1">
      <alignment horizontal="center" vertical="center"/>
    </xf>
    <xf numFmtId="1" fontId="8" fillId="8" borderId="2" xfId="0" applyNumberFormat="1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42" xfId="0" applyFont="1" applyFill="1" applyBorder="1" applyAlignment="1">
      <alignment horizontal="center" vertical="center"/>
    </xf>
    <xf numFmtId="1" fontId="8" fillId="4" borderId="34" xfId="0" applyNumberFormat="1" applyFont="1" applyFill="1" applyBorder="1" applyAlignment="1">
      <alignment horizontal="center" vertical="center"/>
    </xf>
    <xf numFmtId="1" fontId="8" fillId="4" borderId="6" xfId="0" applyNumberFormat="1" applyFont="1" applyFill="1" applyBorder="1" applyAlignment="1">
      <alignment horizontal="center" vertical="center"/>
    </xf>
    <xf numFmtId="1" fontId="8" fillId="4" borderId="31" xfId="0" applyNumberFormat="1" applyFont="1" applyFill="1" applyBorder="1" applyAlignment="1">
      <alignment horizontal="center" vertical="center"/>
    </xf>
    <xf numFmtId="1" fontId="8" fillId="4" borderId="5" xfId="0" applyNumberFormat="1" applyFont="1" applyFill="1" applyBorder="1" applyAlignment="1">
      <alignment horizontal="center" vertical="center"/>
    </xf>
    <xf numFmtId="1" fontId="8" fillId="6" borderId="18" xfId="0" applyNumberFormat="1" applyFont="1" applyFill="1" applyBorder="1" applyAlignment="1">
      <alignment horizontal="center" vertical="center"/>
    </xf>
    <xf numFmtId="1" fontId="8" fillId="6" borderId="6" xfId="0" applyNumberFormat="1" applyFont="1" applyFill="1" applyBorder="1" applyAlignment="1">
      <alignment horizontal="center" vertical="center"/>
    </xf>
    <xf numFmtId="1" fontId="8" fillId="6" borderId="31" xfId="0" applyNumberFormat="1" applyFont="1" applyFill="1" applyBorder="1" applyAlignment="1">
      <alignment horizontal="center" vertical="center"/>
    </xf>
    <xf numFmtId="1" fontId="8" fillId="6" borderId="5" xfId="0" applyNumberFormat="1" applyFont="1" applyFill="1" applyBorder="1" applyAlignment="1">
      <alignment horizontal="center" vertical="center"/>
    </xf>
    <xf numFmtId="1" fontId="8" fillId="7" borderId="18" xfId="0" applyNumberFormat="1" applyFont="1" applyFill="1" applyBorder="1" applyAlignment="1">
      <alignment horizontal="center" vertical="center"/>
    </xf>
    <xf numFmtId="1" fontId="8" fillId="7" borderId="6" xfId="0" applyNumberFormat="1" applyFont="1" applyFill="1" applyBorder="1" applyAlignment="1">
      <alignment horizontal="center" vertical="center"/>
    </xf>
    <xf numFmtId="1" fontId="8" fillId="7" borderId="21" xfId="0" applyNumberFormat="1" applyFont="1" applyFill="1" applyBorder="1" applyAlignment="1">
      <alignment horizontal="center" vertical="center"/>
    </xf>
    <xf numFmtId="1" fontId="8" fillId="7" borderId="41" xfId="0" applyNumberFormat="1" applyFont="1" applyFill="1" applyBorder="1" applyAlignment="1">
      <alignment horizontal="center" vertical="center"/>
    </xf>
    <xf numFmtId="1" fontId="8" fillId="8" borderId="18" xfId="0" applyNumberFormat="1" applyFont="1" applyFill="1" applyBorder="1" applyAlignment="1">
      <alignment horizontal="center" vertical="center"/>
    </xf>
    <xf numFmtId="1" fontId="8" fillId="8" borderId="6" xfId="0" applyNumberFormat="1" applyFont="1" applyFill="1" applyBorder="1" applyAlignment="1">
      <alignment horizontal="center" vertical="center"/>
    </xf>
    <xf numFmtId="1" fontId="8" fillId="8" borderId="31" xfId="0" applyNumberFormat="1" applyFont="1" applyFill="1" applyBorder="1" applyAlignment="1">
      <alignment horizontal="center" vertical="center"/>
    </xf>
    <xf numFmtId="1" fontId="8" fillId="8" borderId="5" xfId="0" applyNumberFormat="1" applyFont="1" applyFill="1" applyBorder="1" applyAlignment="1">
      <alignment horizontal="center" vertical="center"/>
    </xf>
    <xf numFmtId="1" fontId="8" fillId="9" borderId="18" xfId="0" applyNumberFormat="1" applyFont="1" applyFill="1" applyBorder="1" applyAlignment="1">
      <alignment horizontal="center" vertical="center"/>
    </xf>
    <xf numFmtId="1" fontId="8" fillId="9" borderId="6" xfId="0" applyNumberFormat="1" applyFont="1" applyFill="1" applyBorder="1" applyAlignment="1">
      <alignment horizontal="center" vertical="center"/>
    </xf>
    <xf numFmtId="1" fontId="8" fillId="9" borderId="21" xfId="0" applyNumberFormat="1" applyFont="1" applyFill="1" applyBorder="1" applyAlignment="1">
      <alignment horizontal="center" vertical="center"/>
    </xf>
    <xf numFmtId="1" fontId="8" fillId="9" borderId="41" xfId="0" applyNumberFormat="1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1" fontId="8" fillId="5" borderId="18" xfId="0" applyNumberFormat="1" applyFont="1" applyFill="1" applyBorder="1" applyAlignment="1">
      <alignment horizontal="center" vertical="center"/>
    </xf>
    <xf numFmtId="1" fontId="8" fillId="5" borderId="6" xfId="0" applyNumberFormat="1" applyFont="1" applyFill="1" applyBorder="1" applyAlignment="1">
      <alignment horizontal="center" vertical="center"/>
    </xf>
    <xf numFmtId="1" fontId="8" fillId="5" borderId="21" xfId="0" applyNumberFormat="1" applyFont="1" applyFill="1" applyBorder="1" applyAlignment="1">
      <alignment horizontal="center" vertical="center"/>
    </xf>
    <xf numFmtId="1" fontId="8" fillId="5" borderId="41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1" fontId="8" fillId="4" borderId="42" xfId="0" applyNumberFormat="1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1" fontId="8" fillId="5" borderId="42" xfId="0" applyNumberFormat="1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42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7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1" fontId="8" fillId="5" borderId="19" xfId="0" applyNumberFormat="1" applyFont="1" applyFill="1" applyBorder="1" applyAlignment="1">
      <alignment horizontal="center" vertical="center"/>
    </xf>
    <xf numFmtId="1" fontId="8" fillId="5" borderId="3" xfId="0" applyNumberFormat="1" applyFont="1" applyFill="1" applyBorder="1" applyAlignment="1">
      <alignment horizontal="center" vertical="center"/>
    </xf>
    <xf numFmtId="1" fontId="8" fillId="5" borderId="20" xfId="0" applyNumberFormat="1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41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31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21" xfId="0" applyFont="1" applyFill="1" applyBorder="1" applyAlignment="1">
      <alignment horizontal="center" vertical="center"/>
    </xf>
    <xf numFmtId="0" fontId="7" fillId="9" borderId="41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41" xfId="0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1" fontId="8" fillId="7" borderId="31" xfId="0" applyNumberFormat="1" applyFont="1" applyFill="1" applyBorder="1" applyAlignment="1">
      <alignment horizontal="center" vertical="center"/>
    </xf>
    <xf numFmtId="1" fontId="8" fillId="7" borderId="5" xfId="0" applyNumberFormat="1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41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0" fontId="8" fillId="7" borderId="34" xfId="0" applyFont="1" applyFill="1" applyBorder="1" applyAlignment="1">
      <alignment horizontal="center" vertical="center"/>
    </xf>
    <xf numFmtId="0" fontId="8" fillId="8" borderId="18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31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1" fontId="8" fillId="5" borderId="34" xfId="0" applyNumberFormat="1" applyFont="1" applyFill="1" applyBorder="1" applyAlignment="1">
      <alignment horizontal="center" vertical="center"/>
    </xf>
    <xf numFmtId="1" fontId="8" fillId="4" borderId="35" xfId="0" applyNumberFormat="1" applyFont="1" applyFill="1" applyBorder="1" applyAlignment="1">
      <alignment horizontal="center" vertical="center"/>
    </xf>
    <xf numFmtId="1" fontId="8" fillId="4" borderId="8" xfId="0" applyNumberFormat="1" applyFont="1" applyFill="1" applyBorder="1" applyAlignment="1">
      <alignment horizontal="center" vertical="center"/>
    </xf>
    <xf numFmtId="1" fontId="8" fillId="4" borderId="38" xfId="0" applyNumberFormat="1" applyFont="1" applyFill="1" applyBorder="1" applyAlignment="1">
      <alignment horizontal="center" vertical="center"/>
    </xf>
    <xf numFmtId="1" fontId="8" fillId="4" borderId="7" xfId="0" applyNumberFormat="1" applyFont="1" applyFill="1" applyBorder="1" applyAlignment="1">
      <alignment horizontal="center" vertical="center"/>
    </xf>
    <xf numFmtId="1" fontId="8" fillId="5" borderId="35" xfId="0" applyNumberFormat="1" applyFont="1" applyFill="1" applyBorder="1" applyAlignment="1">
      <alignment horizontal="center" vertical="center"/>
    </xf>
    <xf numFmtId="1" fontId="8" fillId="5" borderId="8" xfId="0" applyNumberFormat="1" applyFont="1" applyFill="1" applyBorder="1" applyAlignment="1">
      <alignment horizontal="center" vertical="center"/>
    </xf>
    <xf numFmtId="1" fontId="8" fillId="5" borderId="23" xfId="0" applyNumberFormat="1" applyFont="1" applyFill="1" applyBorder="1" applyAlignment="1">
      <alignment horizontal="center" vertical="center"/>
    </xf>
    <xf numFmtId="1" fontId="8" fillId="5" borderId="43" xfId="0" applyNumberFormat="1" applyFont="1" applyFill="1" applyBorder="1" applyAlignment="1">
      <alignment horizontal="center" vertical="center"/>
    </xf>
    <xf numFmtId="1" fontId="8" fillId="6" borderId="28" xfId="0" applyNumberFormat="1" applyFont="1" applyFill="1" applyBorder="1" applyAlignment="1">
      <alignment horizontal="center" vertical="center"/>
    </xf>
    <xf numFmtId="1" fontId="8" fillId="6" borderId="8" xfId="0" applyNumberFormat="1" applyFont="1" applyFill="1" applyBorder="1" applyAlignment="1">
      <alignment horizontal="center" vertical="center"/>
    </xf>
    <xf numFmtId="1" fontId="8" fillId="6" borderId="38" xfId="0" applyNumberFormat="1" applyFont="1" applyFill="1" applyBorder="1" applyAlignment="1">
      <alignment horizontal="center" vertical="center"/>
    </xf>
    <xf numFmtId="1" fontId="8" fillId="6" borderId="7" xfId="0" applyNumberFormat="1" applyFont="1" applyFill="1" applyBorder="1" applyAlignment="1">
      <alignment horizontal="center" vertical="center"/>
    </xf>
    <xf numFmtId="1" fontId="8" fillId="7" borderId="35" xfId="0" applyNumberFormat="1" applyFont="1" applyFill="1" applyBorder="1" applyAlignment="1">
      <alignment horizontal="center" vertical="center"/>
    </xf>
    <xf numFmtId="1" fontId="8" fillId="7" borderId="8" xfId="0" applyNumberFormat="1" applyFont="1" applyFill="1" applyBorder="1" applyAlignment="1">
      <alignment horizontal="center" vertical="center"/>
    </xf>
    <xf numFmtId="1" fontId="8" fillId="7" borderId="23" xfId="0" applyNumberFormat="1" applyFont="1" applyFill="1" applyBorder="1" applyAlignment="1">
      <alignment horizontal="center" vertical="center"/>
    </xf>
    <xf numFmtId="1" fontId="8" fillId="7" borderId="43" xfId="0" applyNumberFormat="1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1" fontId="8" fillId="5" borderId="33" xfId="0" applyNumberFormat="1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1" fontId="8" fillId="6" borderId="33" xfId="0" applyNumberFormat="1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6" borderId="35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38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41" xfId="0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41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1" fontId="1" fillId="9" borderId="18" xfId="0" applyNumberFormat="1" applyFont="1" applyFill="1" applyBorder="1" applyAlignment="1">
      <alignment horizontal="center" vertical="center"/>
    </xf>
    <xf numFmtId="1" fontId="1" fillId="9" borderId="6" xfId="0" applyNumberFormat="1" applyFont="1" applyFill="1" applyBorder="1" applyAlignment="1">
      <alignment horizontal="center" vertical="center"/>
    </xf>
    <xf numFmtId="1" fontId="1" fillId="9" borderId="21" xfId="0" applyNumberFormat="1" applyFont="1" applyFill="1" applyBorder="1" applyAlignment="1">
      <alignment horizontal="center" vertical="center"/>
    </xf>
    <xf numFmtId="1" fontId="1" fillId="9" borderId="41" xfId="0" applyNumberFormat="1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20" xfId="0" applyFont="1" applyFill="1" applyBorder="1" applyAlignment="1">
      <alignment horizontal="center" vertical="center"/>
    </xf>
    <xf numFmtId="0" fontId="1" fillId="9" borderId="4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1" fillId="9" borderId="41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0" fontId="1" fillId="8" borderId="41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1" fillId="7" borderId="43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23" xfId="0" applyFont="1" applyFill="1" applyBorder="1" applyAlignment="1">
      <alignment horizontal="center" vertical="center"/>
    </xf>
    <xf numFmtId="0" fontId="1" fillId="8" borderId="43" xfId="0" applyFont="1" applyFill="1" applyBorder="1" applyAlignment="1">
      <alignment horizontal="center" vertical="center"/>
    </xf>
    <xf numFmtId="0" fontId="1" fillId="9" borderId="28" xfId="0" applyFont="1" applyFill="1" applyBorder="1" applyAlignment="1">
      <alignment horizontal="center" vertical="center"/>
    </xf>
    <xf numFmtId="0" fontId="1" fillId="9" borderId="43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4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1" fontId="10" fillId="5" borderId="6" xfId="0" applyNumberFormat="1" applyFont="1" applyFill="1" applyBorder="1" applyAlignment="1">
      <alignment horizontal="center" vertical="center"/>
    </xf>
    <xf numFmtId="1" fontId="10" fillId="5" borderId="21" xfId="0" applyNumberFormat="1" applyFont="1" applyFill="1" applyBorder="1" applyAlignment="1">
      <alignment horizontal="center" vertical="center"/>
    </xf>
    <xf numFmtId="1" fontId="10" fillId="5" borderId="4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11" borderId="11" xfId="0" applyFont="1" applyFill="1" applyBorder="1" applyAlignment="1">
      <alignment horizontal="center"/>
    </xf>
    <xf numFmtId="0" fontId="1" fillId="11" borderId="5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/>
    </xf>
    <xf numFmtId="1" fontId="8" fillId="5" borderId="37" xfId="0" applyNumberFormat="1" applyFont="1" applyFill="1" applyBorder="1" applyAlignment="1">
      <alignment horizontal="center" vertical="center"/>
    </xf>
    <xf numFmtId="1" fontId="8" fillId="5" borderId="2" xfId="0" applyNumberFormat="1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3" fillId="7" borderId="45" xfId="0" applyFont="1" applyFill="1" applyBorder="1" applyAlignment="1">
      <alignment horizontal="center" vertical="center"/>
    </xf>
    <xf numFmtId="1" fontId="8" fillId="6" borderId="21" xfId="0" applyNumberFormat="1" applyFont="1" applyFill="1" applyBorder="1" applyAlignment="1">
      <alignment horizontal="center" vertical="center"/>
    </xf>
    <xf numFmtId="1" fontId="8" fillId="6" borderId="41" xfId="0" applyNumberFormat="1" applyFont="1" applyFill="1" applyBorder="1" applyAlignment="1">
      <alignment horizontal="center" vertical="center"/>
    </xf>
    <xf numFmtId="0" fontId="8" fillId="7" borderId="31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13" fillId="8" borderId="45" xfId="0" applyFont="1" applyFill="1" applyBorder="1" applyAlignment="1">
      <alignment horizontal="center" vertical="center"/>
    </xf>
    <xf numFmtId="0" fontId="8" fillId="9" borderId="28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8" fillId="9" borderId="38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13" fillId="9" borderId="4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13" fillId="3" borderId="63" xfId="0" applyFont="1" applyFill="1" applyBorder="1" applyAlignment="1">
      <alignment horizontal="center" vertical="center"/>
    </xf>
    <xf numFmtId="0" fontId="1" fillId="12" borderId="11" xfId="0" applyFont="1" applyFill="1" applyBorder="1" applyAlignment="1">
      <alignment horizontal="left" vertical="top" wrapText="1"/>
    </xf>
    <xf numFmtId="0" fontId="7" fillId="3" borderId="66" xfId="0" applyFont="1" applyFill="1" applyBorder="1" applyAlignment="1">
      <alignment horizontal="center" vertical="center"/>
    </xf>
    <xf numFmtId="1" fontId="8" fillId="2" borderId="79" xfId="0" applyNumberFormat="1" applyFont="1" applyFill="1" applyBorder="1" applyAlignment="1">
      <alignment horizontal="center"/>
    </xf>
    <xf numFmtId="0" fontId="8" fillId="2" borderId="79" xfId="0" applyFont="1" applyFill="1" applyBorder="1" applyAlignment="1">
      <alignment horizontal="center"/>
    </xf>
    <xf numFmtId="0" fontId="8" fillId="2" borderId="80" xfId="0" applyFont="1" applyFill="1" applyBorder="1" applyAlignment="1">
      <alignment horizontal="center"/>
    </xf>
    <xf numFmtId="0" fontId="1" fillId="2" borderId="81" xfId="0" applyFont="1" applyFill="1" applyBorder="1" applyAlignment="1">
      <alignment horizontal="center"/>
    </xf>
    <xf numFmtId="0" fontId="1" fillId="0" borderId="79" xfId="0" applyFont="1" applyBorder="1" applyAlignment="1">
      <alignment horizontal="center" vertical="center"/>
    </xf>
    <xf numFmtId="0" fontId="8" fillId="2" borderId="81" xfId="0" applyFont="1" applyFill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/>
    </xf>
    <xf numFmtId="0" fontId="8" fillId="3" borderId="55" xfId="0" applyFont="1" applyFill="1" applyBorder="1" applyAlignment="1">
      <alignment horizontal="center"/>
    </xf>
    <xf numFmtId="0" fontId="1" fillId="3" borderId="56" xfId="0" applyFont="1" applyFill="1" applyBorder="1" applyAlignment="1">
      <alignment horizontal="center"/>
    </xf>
    <xf numFmtId="0" fontId="1" fillId="3" borderId="54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/>
    </xf>
    <xf numFmtId="1" fontId="8" fillId="8" borderId="59" xfId="0" applyNumberFormat="1" applyFont="1" applyFill="1" applyBorder="1" applyAlignment="1">
      <alignment horizontal="center" vertical="center"/>
    </xf>
    <xf numFmtId="1" fontId="8" fillId="8" borderId="60" xfId="0" applyNumberFormat="1" applyFont="1" applyFill="1" applyBorder="1" applyAlignment="1">
      <alignment horizontal="center" vertical="center"/>
    </xf>
    <xf numFmtId="1" fontId="8" fillId="8" borderId="61" xfId="0" applyNumberFormat="1" applyFont="1" applyFill="1" applyBorder="1" applyAlignment="1">
      <alignment horizontal="center" vertical="center"/>
    </xf>
    <xf numFmtId="1" fontId="8" fillId="8" borderId="53" xfId="0" applyNumberFormat="1" applyFont="1" applyFill="1" applyBorder="1" applyAlignment="1">
      <alignment horizontal="center" vertical="center"/>
    </xf>
    <xf numFmtId="0" fontId="4" fillId="12" borderId="77" xfId="0" applyFont="1" applyFill="1" applyBorder="1" applyAlignment="1">
      <alignment horizontal="left" vertical="top"/>
    </xf>
    <xf numFmtId="0" fontId="4" fillId="12" borderId="6" xfId="0" applyFont="1" applyFill="1" applyBorder="1" applyAlignment="1">
      <alignment horizontal="left" vertical="top"/>
    </xf>
    <xf numFmtId="0" fontId="4" fillId="12" borderId="71" xfId="0" applyFont="1" applyFill="1" applyBorder="1" applyAlignment="1">
      <alignment horizontal="left" vertical="top"/>
    </xf>
    <xf numFmtId="0" fontId="4" fillId="12" borderId="78" xfId="0" applyFont="1" applyFill="1" applyBorder="1" applyAlignment="1">
      <alignment horizontal="left" vertical="top"/>
    </xf>
    <xf numFmtId="0" fontId="4" fillId="12" borderId="72" xfId="0" applyFont="1" applyFill="1" applyBorder="1" applyAlignment="1">
      <alignment horizontal="left" vertical="top"/>
    </xf>
    <xf numFmtId="0" fontId="4" fillId="12" borderId="73" xfId="0" applyFont="1" applyFill="1" applyBorder="1" applyAlignment="1">
      <alignment horizontal="left" vertical="top"/>
    </xf>
    <xf numFmtId="0" fontId="13" fillId="3" borderId="63" xfId="0" applyFont="1" applyFill="1" applyBorder="1" applyAlignment="1">
      <alignment horizontal="left" vertical="center" wrapText="1" shrinkToFit="1"/>
    </xf>
    <xf numFmtId="0" fontId="13" fillId="3" borderId="66" xfId="0" applyFont="1" applyFill="1" applyBorder="1" applyAlignment="1">
      <alignment horizontal="left" vertical="center" wrapText="1" shrinkToFit="1"/>
    </xf>
    <xf numFmtId="0" fontId="13" fillId="3" borderId="75" xfId="0" applyFont="1" applyFill="1" applyBorder="1" applyAlignment="1">
      <alignment horizontal="left" vertical="center" wrapText="1" shrinkToFit="1"/>
    </xf>
    <xf numFmtId="0" fontId="4" fillId="12" borderId="76" xfId="0" applyFont="1" applyFill="1" applyBorder="1" applyAlignment="1">
      <alignment horizontal="left" vertical="top"/>
    </xf>
    <xf numFmtId="0" fontId="4" fillId="12" borderId="3" xfId="0" applyFont="1" applyFill="1" applyBorder="1" applyAlignment="1">
      <alignment horizontal="left" vertical="top"/>
    </xf>
    <xf numFmtId="0" fontId="4" fillId="12" borderId="70" xfId="0" applyFont="1" applyFill="1" applyBorder="1" applyAlignment="1">
      <alignment horizontal="left" vertical="top"/>
    </xf>
    <xf numFmtId="0" fontId="3" fillId="12" borderId="68" xfId="0" applyFont="1" applyFill="1" applyBorder="1" applyAlignment="1">
      <alignment horizontal="center" vertical="center"/>
    </xf>
    <xf numFmtId="0" fontId="3" fillId="12" borderId="69" xfId="0" applyFont="1" applyFill="1" applyBorder="1" applyAlignment="1">
      <alignment horizontal="center" vertical="center"/>
    </xf>
    <xf numFmtId="0" fontId="3" fillId="12" borderId="6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7" fillId="7" borderId="30" xfId="0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horizontal="center" vertical="center"/>
    </xf>
    <xf numFmtId="0" fontId="7" fillId="7" borderId="29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7" xfId="0" applyFont="1" applyFill="1" applyBorder="1" applyAlignment="1">
      <alignment horizontal="center" vertical="center"/>
    </xf>
    <xf numFmtId="0" fontId="7" fillId="8" borderId="29" xfId="0" applyFont="1" applyFill="1" applyBorder="1" applyAlignment="1">
      <alignment horizontal="center" vertical="center"/>
    </xf>
    <xf numFmtId="0" fontId="7" fillId="9" borderId="30" xfId="0" applyFont="1" applyFill="1" applyBorder="1" applyAlignment="1">
      <alignment horizontal="center" vertical="center"/>
    </xf>
    <xf numFmtId="0" fontId="7" fillId="9" borderId="27" xfId="0" applyFont="1" applyFill="1" applyBorder="1" applyAlignment="1">
      <alignment horizontal="center" vertical="center"/>
    </xf>
    <xf numFmtId="0" fontId="7" fillId="9" borderId="29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1" xfId="0" applyFont="1" applyFill="1" applyBorder="1" applyAlignment="1">
      <alignment horizontal="left" vertical="center"/>
    </xf>
    <xf numFmtId="0" fontId="4" fillId="2" borderId="74" xfId="0" applyFont="1" applyFill="1" applyBorder="1" applyAlignment="1">
      <alignment horizontal="left" vertical="center"/>
    </xf>
    <xf numFmtId="0" fontId="4" fillId="2" borderId="72" xfId="0" applyFont="1" applyFill="1" applyBorder="1" applyAlignment="1">
      <alignment horizontal="left" vertical="center"/>
    </xf>
    <xf numFmtId="0" fontId="4" fillId="2" borderId="73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70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33"/>
      <color rgb="FFFFCC99"/>
      <color rgb="FFCCECFF"/>
      <color rgb="FFFFCCCC"/>
      <color rgb="FFCCFFCC"/>
      <color rgb="FFFFFFCC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70"/>
  <sheetViews>
    <sheetView tabSelected="1" view="pageBreakPreview" zoomScale="60" zoomScaleNormal="40" workbookViewId="0">
      <selection activeCell="P4" sqref="P4"/>
    </sheetView>
  </sheetViews>
  <sheetFormatPr defaultColWidth="9" defaultRowHeight="15.5"/>
  <cols>
    <col min="1" max="1" width="4.5" style="7" customWidth="1"/>
    <col min="2" max="2" width="67.75" style="6" customWidth="1"/>
    <col min="3" max="3" width="7.75" style="6" customWidth="1"/>
    <col min="4" max="38" width="5.58203125" style="6" customWidth="1"/>
    <col min="39" max="39" width="6.75" style="6" customWidth="1"/>
    <col min="40" max="41" width="9" style="6" hidden="1" customWidth="1"/>
    <col min="42" max="42" width="8" style="6" customWidth="1"/>
    <col min="43" max="43" width="2.25" style="6" hidden="1" customWidth="1"/>
    <col min="44" max="44" width="4" style="6" hidden="1" customWidth="1"/>
    <col min="45" max="45" width="5.75" style="6" customWidth="1"/>
    <col min="46" max="46" width="4" style="6" customWidth="1"/>
    <col min="47" max="16384" width="9" style="6"/>
  </cols>
  <sheetData>
    <row r="1" spans="1:38" s="7" customFormat="1" ht="41.25" customHeight="1" thickTop="1" thickBot="1">
      <c r="A1" s="448" t="s">
        <v>104</v>
      </c>
      <c r="B1" s="449"/>
      <c r="C1" s="449"/>
      <c r="D1" s="449"/>
      <c r="E1" s="449"/>
      <c r="F1" s="51"/>
      <c r="G1" s="51"/>
      <c r="H1" s="51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3"/>
    </row>
    <row r="2" spans="1:38" ht="24.65" customHeight="1" thickTop="1" thickBot="1">
      <c r="A2" s="460" t="s">
        <v>0</v>
      </c>
      <c r="B2" s="463" t="s">
        <v>1</v>
      </c>
      <c r="C2" s="466" t="s">
        <v>2</v>
      </c>
      <c r="D2" s="457" t="s">
        <v>3</v>
      </c>
      <c r="E2" s="453" t="s">
        <v>4</v>
      </c>
      <c r="F2" s="457" t="s">
        <v>27</v>
      </c>
      <c r="G2" s="450" t="s">
        <v>28</v>
      </c>
      <c r="H2" s="457" t="s">
        <v>26</v>
      </c>
      <c r="I2" s="456" t="s">
        <v>5</v>
      </c>
      <c r="J2" s="446"/>
      <c r="K2" s="446"/>
      <c r="L2" s="446"/>
      <c r="M2" s="446"/>
      <c r="N2" s="446"/>
      <c r="O2" s="446"/>
      <c r="P2" s="446"/>
      <c r="Q2" s="446"/>
      <c r="R2" s="447"/>
      <c r="S2" s="445" t="s">
        <v>6</v>
      </c>
      <c r="T2" s="446"/>
      <c r="U2" s="446"/>
      <c r="V2" s="446"/>
      <c r="W2" s="446"/>
      <c r="X2" s="446"/>
      <c r="Y2" s="446"/>
      <c r="Z2" s="446"/>
      <c r="AA2" s="446"/>
      <c r="AB2" s="447"/>
      <c r="AC2" s="424" t="s">
        <v>7</v>
      </c>
      <c r="AD2" s="425"/>
      <c r="AE2" s="425"/>
      <c r="AF2" s="425"/>
      <c r="AG2" s="425"/>
      <c r="AH2" s="425"/>
      <c r="AI2" s="425"/>
      <c r="AJ2" s="425"/>
      <c r="AK2" s="425"/>
      <c r="AL2" s="426"/>
    </row>
    <row r="3" spans="1:38" ht="21.65" customHeight="1" thickTop="1" thickBot="1">
      <c r="A3" s="461"/>
      <c r="B3" s="464"/>
      <c r="C3" s="467"/>
      <c r="D3" s="458"/>
      <c r="E3" s="454"/>
      <c r="F3" s="458"/>
      <c r="G3" s="451"/>
      <c r="H3" s="458"/>
      <c r="I3" s="427" t="s">
        <v>8</v>
      </c>
      <c r="J3" s="428"/>
      <c r="K3" s="428"/>
      <c r="L3" s="428"/>
      <c r="M3" s="429"/>
      <c r="N3" s="430" t="s">
        <v>9</v>
      </c>
      <c r="O3" s="431"/>
      <c r="P3" s="431"/>
      <c r="Q3" s="431"/>
      <c r="R3" s="432"/>
      <c r="S3" s="433" t="s">
        <v>10</v>
      </c>
      <c r="T3" s="434"/>
      <c r="U3" s="434"/>
      <c r="V3" s="434"/>
      <c r="W3" s="435"/>
      <c r="X3" s="436" t="s">
        <v>11</v>
      </c>
      <c r="Y3" s="437"/>
      <c r="Z3" s="437"/>
      <c r="AA3" s="437"/>
      <c r="AB3" s="438"/>
      <c r="AC3" s="439" t="s">
        <v>12</v>
      </c>
      <c r="AD3" s="440"/>
      <c r="AE3" s="440"/>
      <c r="AF3" s="440"/>
      <c r="AG3" s="441"/>
      <c r="AH3" s="442" t="s">
        <v>13</v>
      </c>
      <c r="AI3" s="443"/>
      <c r="AJ3" s="443"/>
      <c r="AK3" s="443"/>
      <c r="AL3" s="444"/>
    </row>
    <row r="4" spans="1:38" ht="24.65" customHeight="1" thickTop="1" thickBot="1">
      <c r="A4" s="462"/>
      <c r="B4" s="465"/>
      <c r="C4" s="468"/>
      <c r="D4" s="469"/>
      <c r="E4" s="455"/>
      <c r="F4" s="469"/>
      <c r="G4" s="452"/>
      <c r="H4" s="459"/>
      <c r="I4" s="9" t="s">
        <v>27</v>
      </c>
      <c r="J4" s="10" t="s">
        <v>29</v>
      </c>
      <c r="K4" s="10" t="s">
        <v>26</v>
      </c>
      <c r="L4" s="11" t="s">
        <v>14</v>
      </c>
      <c r="M4" s="12" t="s">
        <v>3</v>
      </c>
      <c r="N4" s="13" t="s">
        <v>27</v>
      </c>
      <c r="O4" s="14" t="s">
        <v>28</v>
      </c>
      <c r="P4" s="14" t="s">
        <v>26</v>
      </c>
      <c r="Q4" s="15" t="s">
        <v>14</v>
      </c>
      <c r="R4" s="16" t="s">
        <v>3</v>
      </c>
      <c r="S4" s="17" t="s">
        <v>27</v>
      </c>
      <c r="T4" s="18" t="s">
        <v>28</v>
      </c>
      <c r="U4" s="18" t="s">
        <v>26</v>
      </c>
      <c r="V4" s="19" t="s">
        <v>14</v>
      </c>
      <c r="W4" s="20" t="s">
        <v>3</v>
      </c>
      <c r="X4" s="21" t="s">
        <v>27</v>
      </c>
      <c r="Y4" s="22" t="s">
        <v>28</v>
      </c>
      <c r="Z4" s="22" t="s">
        <v>26</v>
      </c>
      <c r="AA4" s="23" t="s">
        <v>14</v>
      </c>
      <c r="AB4" s="24" t="s">
        <v>3</v>
      </c>
      <c r="AC4" s="25" t="s">
        <v>27</v>
      </c>
      <c r="AD4" s="26" t="s">
        <v>28</v>
      </c>
      <c r="AE4" s="26" t="s">
        <v>26</v>
      </c>
      <c r="AF4" s="27" t="s">
        <v>14</v>
      </c>
      <c r="AG4" s="28" t="s">
        <v>3</v>
      </c>
      <c r="AH4" s="29" t="s">
        <v>27</v>
      </c>
      <c r="AI4" s="30" t="s">
        <v>28</v>
      </c>
      <c r="AJ4" s="30" t="s">
        <v>26</v>
      </c>
      <c r="AK4" s="31" t="s">
        <v>14</v>
      </c>
      <c r="AL4" s="32" t="s">
        <v>3</v>
      </c>
    </row>
    <row r="5" spans="1:38" ht="27" customHeight="1" thickTop="1" thickBot="1">
      <c r="A5" s="351" t="s">
        <v>71</v>
      </c>
      <c r="B5" s="55" t="s">
        <v>66</v>
      </c>
      <c r="C5" s="129">
        <f t="shared" ref="C5:AL5" si="0">SUM(C6:C22)</f>
        <v>252</v>
      </c>
      <c r="D5" s="137">
        <f t="shared" si="0"/>
        <v>36</v>
      </c>
      <c r="E5" s="138">
        <f t="shared" si="0"/>
        <v>0</v>
      </c>
      <c r="F5" s="139">
        <f t="shared" si="0"/>
        <v>112</v>
      </c>
      <c r="G5" s="133">
        <f t="shared" si="0"/>
        <v>119</v>
      </c>
      <c r="H5" s="133">
        <f t="shared" si="0"/>
        <v>21</v>
      </c>
      <c r="I5" s="129">
        <f t="shared" si="0"/>
        <v>7</v>
      </c>
      <c r="J5" s="133">
        <f t="shared" si="0"/>
        <v>21</v>
      </c>
      <c r="K5" s="129">
        <f t="shared" si="0"/>
        <v>0</v>
      </c>
      <c r="L5" s="133">
        <f t="shared" si="0"/>
        <v>28</v>
      </c>
      <c r="M5" s="129">
        <f t="shared" si="0"/>
        <v>4</v>
      </c>
      <c r="N5" s="133">
        <f t="shared" si="0"/>
        <v>28</v>
      </c>
      <c r="O5" s="129">
        <f t="shared" si="0"/>
        <v>42</v>
      </c>
      <c r="P5" s="133">
        <f t="shared" si="0"/>
        <v>14</v>
      </c>
      <c r="Q5" s="129">
        <f t="shared" si="0"/>
        <v>84</v>
      </c>
      <c r="R5" s="133">
        <f t="shared" si="0"/>
        <v>11</v>
      </c>
      <c r="S5" s="129">
        <f t="shared" si="0"/>
        <v>56</v>
      </c>
      <c r="T5" s="133">
        <f t="shared" si="0"/>
        <v>42</v>
      </c>
      <c r="U5" s="129">
        <f t="shared" si="0"/>
        <v>0</v>
      </c>
      <c r="V5" s="133">
        <f t="shared" si="0"/>
        <v>98</v>
      </c>
      <c r="W5" s="129">
        <f t="shared" si="0"/>
        <v>15</v>
      </c>
      <c r="X5" s="133">
        <f t="shared" si="0"/>
        <v>21</v>
      </c>
      <c r="Y5" s="129">
        <f t="shared" si="0"/>
        <v>14</v>
      </c>
      <c r="Z5" s="133">
        <f t="shared" si="0"/>
        <v>7</v>
      </c>
      <c r="AA5" s="129">
        <f t="shared" si="0"/>
        <v>42</v>
      </c>
      <c r="AB5" s="133">
        <f t="shared" si="0"/>
        <v>6</v>
      </c>
      <c r="AC5" s="129">
        <f t="shared" si="0"/>
        <v>0</v>
      </c>
      <c r="AD5" s="133">
        <f t="shared" si="0"/>
        <v>0</v>
      </c>
      <c r="AE5" s="129">
        <f t="shared" si="0"/>
        <v>0</v>
      </c>
      <c r="AF5" s="133">
        <f t="shared" si="0"/>
        <v>0</v>
      </c>
      <c r="AG5" s="129">
        <f t="shared" si="0"/>
        <v>0</v>
      </c>
      <c r="AH5" s="133">
        <f t="shared" si="0"/>
        <v>0</v>
      </c>
      <c r="AI5" s="129">
        <f t="shared" si="0"/>
        <v>0</v>
      </c>
      <c r="AJ5" s="133">
        <f t="shared" si="0"/>
        <v>0</v>
      </c>
      <c r="AK5" s="129">
        <f t="shared" si="0"/>
        <v>0</v>
      </c>
      <c r="AL5" s="133">
        <f t="shared" si="0"/>
        <v>0</v>
      </c>
    </row>
    <row r="6" spans="1:38" ht="16" thickTop="1">
      <c r="A6" s="376">
        <v>1</v>
      </c>
      <c r="B6" s="33" t="s">
        <v>31</v>
      </c>
      <c r="C6" s="130">
        <v>21</v>
      </c>
      <c r="D6" s="34">
        <v>3</v>
      </c>
      <c r="E6" s="35" t="s">
        <v>16</v>
      </c>
      <c r="F6" s="34">
        <v>7</v>
      </c>
      <c r="G6" s="34">
        <v>14</v>
      </c>
      <c r="H6" s="34"/>
      <c r="I6" s="57">
        <v>7</v>
      </c>
      <c r="J6" s="81">
        <v>14</v>
      </c>
      <c r="K6" s="81"/>
      <c r="L6" s="59">
        <v>21</v>
      </c>
      <c r="M6" s="60">
        <v>3</v>
      </c>
      <c r="N6" s="333"/>
      <c r="O6" s="334"/>
      <c r="P6" s="334"/>
      <c r="Q6" s="335"/>
      <c r="R6" s="336"/>
      <c r="S6" s="61"/>
      <c r="T6" s="62"/>
      <c r="U6" s="62"/>
      <c r="V6" s="63"/>
      <c r="W6" s="64"/>
      <c r="X6" s="65"/>
      <c r="Y6" s="66"/>
      <c r="Z6" s="66"/>
      <c r="AA6" s="67"/>
      <c r="AB6" s="68"/>
      <c r="AC6" s="142"/>
      <c r="AD6" s="143"/>
      <c r="AE6" s="143"/>
      <c r="AF6" s="144"/>
      <c r="AG6" s="145"/>
      <c r="AH6" s="87"/>
      <c r="AI6" s="88"/>
      <c r="AJ6" s="88"/>
      <c r="AK6" s="89"/>
      <c r="AL6" s="90"/>
    </row>
    <row r="7" spans="1:38">
      <c r="A7" s="376">
        <v>2</v>
      </c>
      <c r="B7" s="36" t="s">
        <v>59</v>
      </c>
      <c r="C7" s="132">
        <v>7</v>
      </c>
      <c r="D7" s="37">
        <v>1</v>
      </c>
      <c r="E7" s="37" t="s">
        <v>15</v>
      </c>
      <c r="F7" s="37"/>
      <c r="G7" s="398">
        <v>7</v>
      </c>
      <c r="H7" s="37"/>
      <c r="I7" s="355"/>
      <c r="J7" s="356">
        <v>7</v>
      </c>
      <c r="K7" s="356"/>
      <c r="L7" s="357">
        <v>7</v>
      </c>
      <c r="M7" s="358">
        <v>1</v>
      </c>
      <c r="N7" s="333"/>
      <c r="O7" s="334"/>
      <c r="P7" s="334"/>
      <c r="Q7" s="335"/>
      <c r="R7" s="336"/>
      <c r="S7" s="61"/>
      <c r="T7" s="62"/>
      <c r="U7" s="62"/>
      <c r="V7" s="63"/>
      <c r="W7" s="64"/>
      <c r="X7" s="65"/>
      <c r="Y7" s="66"/>
      <c r="Z7" s="66"/>
      <c r="AA7" s="67"/>
      <c r="AB7" s="68"/>
      <c r="AC7" s="142"/>
      <c r="AD7" s="143"/>
      <c r="AE7" s="143"/>
      <c r="AF7" s="144"/>
      <c r="AG7" s="145"/>
      <c r="AH7" s="87"/>
      <c r="AI7" s="88"/>
      <c r="AJ7" s="88"/>
      <c r="AK7" s="89"/>
      <c r="AL7" s="90"/>
    </row>
    <row r="8" spans="1:38">
      <c r="A8" s="376">
        <v>3</v>
      </c>
      <c r="B8" s="46" t="s">
        <v>38</v>
      </c>
      <c r="C8" s="130">
        <v>14</v>
      </c>
      <c r="D8" s="34">
        <v>2</v>
      </c>
      <c r="E8" s="34" t="s">
        <v>15</v>
      </c>
      <c r="F8" s="34"/>
      <c r="G8" s="34">
        <v>7</v>
      </c>
      <c r="H8" s="34">
        <v>7</v>
      </c>
      <c r="I8" s="57"/>
      <c r="J8" s="81"/>
      <c r="K8" s="81"/>
      <c r="L8" s="59"/>
      <c r="M8" s="60"/>
      <c r="N8" s="110"/>
      <c r="O8" s="111">
        <v>7</v>
      </c>
      <c r="P8" s="111">
        <v>7</v>
      </c>
      <c r="Q8" s="146">
        <v>14</v>
      </c>
      <c r="R8" s="147">
        <v>2</v>
      </c>
      <c r="S8" s="61"/>
      <c r="T8" s="62"/>
      <c r="U8" s="62"/>
      <c r="V8" s="63"/>
      <c r="W8" s="64"/>
      <c r="X8" s="65"/>
      <c r="Y8" s="66"/>
      <c r="Z8" s="66"/>
      <c r="AA8" s="67"/>
      <c r="AB8" s="68"/>
      <c r="AC8" s="142"/>
      <c r="AD8" s="143"/>
      <c r="AE8" s="143"/>
      <c r="AF8" s="144"/>
      <c r="AG8" s="145"/>
      <c r="AH8" s="87"/>
      <c r="AI8" s="88"/>
      <c r="AJ8" s="88"/>
      <c r="AK8" s="89"/>
      <c r="AL8" s="90"/>
    </row>
    <row r="9" spans="1:38">
      <c r="A9" s="376">
        <v>4</v>
      </c>
      <c r="B9" s="39" t="s">
        <v>49</v>
      </c>
      <c r="C9" s="131">
        <v>14</v>
      </c>
      <c r="D9" s="40">
        <v>2</v>
      </c>
      <c r="E9" s="40" t="s">
        <v>15</v>
      </c>
      <c r="F9" s="40">
        <v>7</v>
      </c>
      <c r="G9" s="40"/>
      <c r="H9" s="40">
        <v>7</v>
      </c>
      <c r="I9" s="57"/>
      <c r="J9" s="81"/>
      <c r="K9" s="81"/>
      <c r="L9" s="59"/>
      <c r="M9" s="60"/>
      <c r="N9" s="110">
        <v>7</v>
      </c>
      <c r="O9" s="111"/>
      <c r="P9" s="111">
        <v>7</v>
      </c>
      <c r="Q9" s="146">
        <v>14</v>
      </c>
      <c r="R9" s="147">
        <v>2</v>
      </c>
      <c r="S9" s="61"/>
      <c r="T9" s="62"/>
      <c r="U9" s="62"/>
      <c r="V9" s="63"/>
      <c r="W9" s="64"/>
      <c r="X9" s="65"/>
      <c r="Y9" s="66"/>
      <c r="Z9" s="66"/>
      <c r="AA9" s="67"/>
      <c r="AB9" s="68"/>
      <c r="AC9" s="142"/>
      <c r="AD9" s="143"/>
      <c r="AE9" s="143"/>
      <c r="AF9" s="144"/>
      <c r="AG9" s="145"/>
      <c r="AH9" s="87"/>
      <c r="AI9" s="88"/>
      <c r="AJ9" s="88"/>
      <c r="AK9" s="89"/>
      <c r="AL9" s="90"/>
    </row>
    <row r="10" spans="1:38">
      <c r="A10" s="376">
        <v>5</v>
      </c>
      <c r="B10" s="36" t="s">
        <v>58</v>
      </c>
      <c r="C10" s="132">
        <v>21</v>
      </c>
      <c r="D10" s="37">
        <v>2</v>
      </c>
      <c r="E10" s="37" t="s">
        <v>15</v>
      </c>
      <c r="F10" s="37">
        <v>7</v>
      </c>
      <c r="G10" s="37">
        <v>14</v>
      </c>
      <c r="H10" s="37"/>
      <c r="I10" s="57"/>
      <c r="J10" s="81"/>
      <c r="K10" s="81"/>
      <c r="L10" s="59"/>
      <c r="M10" s="60"/>
      <c r="N10" s="110">
        <v>7</v>
      </c>
      <c r="O10" s="111">
        <v>14</v>
      </c>
      <c r="P10" s="111"/>
      <c r="Q10" s="146">
        <v>21</v>
      </c>
      <c r="R10" s="147">
        <v>2</v>
      </c>
      <c r="S10" s="61"/>
      <c r="T10" s="62"/>
      <c r="U10" s="62"/>
      <c r="V10" s="63"/>
      <c r="W10" s="64"/>
      <c r="X10" s="65"/>
      <c r="Y10" s="66"/>
      <c r="Z10" s="66"/>
      <c r="AA10" s="67"/>
      <c r="AB10" s="68"/>
      <c r="AC10" s="142"/>
      <c r="AD10" s="143"/>
      <c r="AE10" s="143"/>
      <c r="AF10" s="144"/>
      <c r="AG10" s="145"/>
      <c r="AH10" s="87"/>
      <c r="AI10" s="88"/>
      <c r="AJ10" s="88"/>
      <c r="AK10" s="89"/>
      <c r="AL10" s="90"/>
    </row>
    <row r="11" spans="1:38">
      <c r="A11" s="376">
        <v>6</v>
      </c>
      <c r="B11" s="42" t="s">
        <v>20</v>
      </c>
      <c r="C11" s="130">
        <v>7</v>
      </c>
      <c r="D11" s="34">
        <v>2</v>
      </c>
      <c r="E11" s="34" t="s">
        <v>15</v>
      </c>
      <c r="F11" s="34">
        <v>7</v>
      </c>
      <c r="G11" s="34"/>
      <c r="H11" s="34"/>
      <c r="I11" s="57"/>
      <c r="J11" s="81"/>
      <c r="K11" s="81"/>
      <c r="L11" s="59"/>
      <c r="M11" s="60"/>
      <c r="N11" s="193">
        <v>7</v>
      </c>
      <c r="O11" s="194"/>
      <c r="P11" s="194"/>
      <c r="Q11" s="359">
        <v>7</v>
      </c>
      <c r="R11" s="360">
        <v>2</v>
      </c>
      <c r="S11" s="61"/>
      <c r="T11" s="62"/>
      <c r="U11" s="62"/>
      <c r="V11" s="63"/>
      <c r="W11" s="64"/>
      <c r="X11" s="65"/>
      <c r="Y11" s="66"/>
      <c r="Z11" s="66"/>
      <c r="AA11" s="67"/>
      <c r="AB11" s="68"/>
      <c r="AC11" s="142"/>
      <c r="AD11" s="143"/>
      <c r="AE11" s="143"/>
      <c r="AF11" s="144"/>
      <c r="AG11" s="145"/>
      <c r="AH11" s="87"/>
      <c r="AI11" s="88"/>
      <c r="AJ11" s="88"/>
      <c r="AK11" s="89"/>
      <c r="AL11" s="90"/>
    </row>
    <row r="12" spans="1:38">
      <c r="A12" s="376">
        <v>7</v>
      </c>
      <c r="B12" s="47" t="s">
        <v>57</v>
      </c>
      <c r="C12" s="130">
        <v>21</v>
      </c>
      <c r="D12" s="34">
        <v>2</v>
      </c>
      <c r="E12" s="34" t="s">
        <v>15</v>
      </c>
      <c r="F12" s="34">
        <v>7</v>
      </c>
      <c r="G12" s="34">
        <v>14</v>
      </c>
      <c r="H12" s="34"/>
      <c r="I12" s="57"/>
      <c r="J12" s="81"/>
      <c r="K12" s="81"/>
      <c r="L12" s="59"/>
      <c r="M12" s="60"/>
      <c r="N12" s="193">
        <v>7</v>
      </c>
      <c r="O12" s="194">
        <v>14</v>
      </c>
      <c r="P12" s="194"/>
      <c r="Q12" s="359">
        <v>21</v>
      </c>
      <c r="R12" s="360">
        <v>2</v>
      </c>
      <c r="S12" s="61"/>
      <c r="T12" s="62"/>
      <c r="U12" s="62"/>
      <c r="V12" s="63"/>
      <c r="W12" s="64"/>
      <c r="X12" s="65"/>
      <c r="Y12" s="66"/>
      <c r="Z12" s="66"/>
      <c r="AA12" s="67"/>
      <c r="AB12" s="68"/>
      <c r="AC12" s="142"/>
      <c r="AD12" s="143"/>
      <c r="AE12" s="143"/>
      <c r="AF12" s="144"/>
      <c r="AG12" s="145"/>
      <c r="AH12" s="87"/>
      <c r="AI12" s="88"/>
      <c r="AJ12" s="88"/>
      <c r="AK12" s="89"/>
      <c r="AL12" s="90"/>
    </row>
    <row r="13" spans="1:38">
      <c r="A13" s="376">
        <v>8</v>
      </c>
      <c r="B13" s="43" t="s">
        <v>62</v>
      </c>
      <c r="C13" s="130">
        <v>7</v>
      </c>
      <c r="D13" s="34">
        <v>1</v>
      </c>
      <c r="E13" s="34" t="s">
        <v>15</v>
      </c>
      <c r="F13" s="34"/>
      <c r="G13" s="354">
        <v>7</v>
      </c>
      <c r="H13" s="34"/>
      <c r="I13" s="57"/>
      <c r="J13" s="81"/>
      <c r="K13" s="81"/>
      <c r="L13" s="59"/>
      <c r="M13" s="60"/>
      <c r="N13" s="193"/>
      <c r="O13" s="194">
        <v>7</v>
      </c>
      <c r="P13" s="194"/>
      <c r="Q13" s="359">
        <v>7</v>
      </c>
      <c r="R13" s="360">
        <v>1</v>
      </c>
      <c r="S13" s="61"/>
      <c r="T13" s="62"/>
      <c r="U13" s="62"/>
      <c r="V13" s="63"/>
      <c r="W13" s="64"/>
      <c r="X13" s="65"/>
      <c r="Y13" s="66"/>
      <c r="Z13" s="66"/>
      <c r="AA13" s="67"/>
      <c r="AB13" s="68"/>
      <c r="AC13" s="142"/>
      <c r="AD13" s="143"/>
      <c r="AE13" s="143"/>
      <c r="AF13" s="144"/>
      <c r="AG13" s="145"/>
      <c r="AH13" s="87"/>
      <c r="AI13" s="88"/>
      <c r="AJ13" s="88"/>
      <c r="AK13" s="89"/>
      <c r="AL13" s="90"/>
    </row>
    <row r="14" spans="1:38">
      <c r="A14" s="376">
        <v>9</v>
      </c>
      <c r="B14" s="33" t="s">
        <v>32</v>
      </c>
      <c r="C14" s="130">
        <v>14</v>
      </c>
      <c r="D14" s="34">
        <v>2</v>
      </c>
      <c r="E14" s="35" t="s">
        <v>15</v>
      </c>
      <c r="F14" s="34">
        <v>14</v>
      </c>
      <c r="G14" s="35"/>
      <c r="H14" s="35"/>
      <c r="I14" s="148"/>
      <c r="J14" s="149"/>
      <c r="K14" s="149"/>
      <c r="L14" s="150"/>
      <c r="M14" s="151"/>
      <c r="N14" s="337"/>
      <c r="O14" s="338"/>
      <c r="P14" s="338"/>
      <c r="Q14" s="339"/>
      <c r="R14" s="340"/>
      <c r="S14" s="152">
        <v>14</v>
      </c>
      <c r="T14" s="153"/>
      <c r="U14" s="153"/>
      <c r="V14" s="154">
        <v>14</v>
      </c>
      <c r="W14" s="155">
        <v>2</v>
      </c>
      <c r="X14" s="156"/>
      <c r="Y14" s="157"/>
      <c r="Z14" s="157"/>
      <c r="AA14" s="158"/>
      <c r="AB14" s="159"/>
      <c r="AC14" s="160"/>
      <c r="AD14" s="161"/>
      <c r="AE14" s="161"/>
      <c r="AF14" s="162"/>
      <c r="AG14" s="163"/>
      <c r="AH14" s="164"/>
      <c r="AI14" s="165"/>
      <c r="AJ14" s="165"/>
      <c r="AK14" s="166"/>
      <c r="AL14" s="167"/>
    </row>
    <row r="15" spans="1:38">
      <c r="A15" s="376">
        <v>10</v>
      </c>
      <c r="B15" s="33" t="s">
        <v>33</v>
      </c>
      <c r="C15" s="130">
        <v>14</v>
      </c>
      <c r="D15" s="34">
        <v>2</v>
      </c>
      <c r="E15" s="35" t="s">
        <v>16</v>
      </c>
      <c r="F15" s="34">
        <v>7</v>
      </c>
      <c r="G15" s="34">
        <v>7</v>
      </c>
      <c r="H15" s="34"/>
      <c r="I15" s="148"/>
      <c r="J15" s="149"/>
      <c r="K15" s="149"/>
      <c r="L15" s="150"/>
      <c r="M15" s="151"/>
      <c r="N15" s="337"/>
      <c r="O15" s="338"/>
      <c r="P15" s="338"/>
      <c r="Q15" s="339"/>
      <c r="R15" s="340"/>
      <c r="S15" s="152">
        <v>7</v>
      </c>
      <c r="T15" s="153">
        <v>7</v>
      </c>
      <c r="U15" s="153"/>
      <c r="V15" s="154">
        <v>14</v>
      </c>
      <c r="W15" s="155">
        <v>2</v>
      </c>
      <c r="X15" s="156"/>
      <c r="Y15" s="157"/>
      <c r="Z15" s="157"/>
      <c r="AA15" s="158"/>
      <c r="AB15" s="159"/>
      <c r="AC15" s="160"/>
      <c r="AD15" s="161"/>
      <c r="AE15" s="161"/>
      <c r="AF15" s="162"/>
      <c r="AG15" s="163"/>
      <c r="AH15" s="164"/>
      <c r="AI15" s="165"/>
      <c r="AJ15" s="165"/>
      <c r="AK15" s="166"/>
      <c r="AL15" s="167"/>
    </row>
    <row r="16" spans="1:38">
      <c r="A16" s="376">
        <v>11</v>
      </c>
      <c r="B16" s="33" t="s">
        <v>34</v>
      </c>
      <c r="C16" s="130">
        <v>21</v>
      </c>
      <c r="D16" s="34">
        <v>4</v>
      </c>
      <c r="E16" s="35" t="s">
        <v>16</v>
      </c>
      <c r="F16" s="34">
        <v>7</v>
      </c>
      <c r="G16" s="34">
        <v>14</v>
      </c>
      <c r="H16" s="34"/>
      <c r="I16" s="148"/>
      <c r="J16" s="149"/>
      <c r="K16" s="149"/>
      <c r="L16" s="150"/>
      <c r="M16" s="151"/>
      <c r="N16" s="337"/>
      <c r="O16" s="338"/>
      <c r="P16" s="338"/>
      <c r="Q16" s="339"/>
      <c r="R16" s="340"/>
      <c r="S16" s="152">
        <v>7</v>
      </c>
      <c r="T16" s="153">
        <v>14</v>
      </c>
      <c r="U16" s="153"/>
      <c r="V16" s="154">
        <v>21</v>
      </c>
      <c r="W16" s="155">
        <v>4</v>
      </c>
      <c r="X16" s="156"/>
      <c r="Y16" s="157"/>
      <c r="Z16" s="157"/>
      <c r="AA16" s="158"/>
      <c r="AB16" s="159"/>
      <c r="AC16" s="160"/>
      <c r="AD16" s="161"/>
      <c r="AE16" s="161"/>
      <c r="AF16" s="162"/>
      <c r="AG16" s="163"/>
      <c r="AH16" s="164"/>
      <c r="AI16" s="165"/>
      <c r="AJ16" s="165"/>
      <c r="AK16" s="166"/>
      <c r="AL16" s="167"/>
    </row>
    <row r="17" spans="1:38">
      <c r="A17" s="376">
        <v>12</v>
      </c>
      <c r="B17" s="36" t="s">
        <v>35</v>
      </c>
      <c r="C17" s="132">
        <v>14</v>
      </c>
      <c r="D17" s="37">
        <v>2</v>
      </c>
      <c r="E17" s="38" t="s">
        <v>16</v>
      </c>
      <c r="F17" s="37">
        <v>7</v>
      </c>
      <c r="G17" s="37">
        <v>7</v>
      </c>
      <c r="H17" s="2"/>
      <c r="I17" s="148"/>
      <c r="J17" s="149"/>
      <c r="K17" s="149"/>
      <c r="L17" s="150"/>
      <c r="M17" s="151"/>
      <c r="N17" s="337"/>
      <c r="O17" s="338"/>
      <c r="P17" s="338"/>
      <c r="Q17" s="339"/>
      <c r="R17" s="340"/>
      <c r="S17" s="152">
        <v>7</v>
      </c>
      <c r="T17" s="153">
        <v>7</v>
      </c>
      <c r="U17" s="153"/>
      <c r="V17" s="154">
        <v>14</v>
      </c>
      <c r="W17" s="155">
        <v>2</v>
      </c>
      <c r="X17" s="156"/>
      <c r="Y17" s="157"/>
      <c r="Z17" s="157"/>
      <c r="AA17" s="158"/>
      <c r="AB17" s="159"/>
      <c r="AC17" s="160"/>
      <c r="AD17" s="161"/>
      <c r="AE17" s="161"/>
      <c r="AF17" s="162"/>
      <c r="AG17" s="163"/>
      <c r="AH17" s="164"/>
      <c r="AI17" s="165"/>
      <c r="AJ17" s="165"/>
      <c r="AK17" s="166"/>
      <c r="AL17" s="167"/>
    </row>
    <row r="18" spans="1:38">
      <c r="A18" s="376">
        <v>13</v>
      </c>
      <c r="B18" s="33" t="s">
        <v>36</v>
      </c>
      <c r="C18" s="130">
        <v>21</v>
      </c>
      <c r="D18" s="34">
        <v>3</v>
      </c>
      <c r="E18" s="35" t="s">
        <v>15</v>
      </c>
      <c r="F18" s="34">
        <v>7</v>
      </c>
      <c r="G18" s="34">
        <v>14</v>
      </c>
      <c r="H18" s="34"/>
      <c r="I18" s="148"/>
      <c r="J18" s="149"/>
      <c r="K18" s="149"/>
      <c r="L18" s="150"/>
      <c r="M18" s="151"/>
      <c r="N18" s="337"/>
      <c r="O18" s="338"/>
      <c r="P18" s="338"/>
      <c r="Q18" s="339"/>
      <c r="R18" s="340"/>
      <c r="S18" s="152">
        <v>7</v>
      </c>
      <c r="T18" s="153">
        <v>14</v>
      </c>
      <c r="U18" s="153"/>
      <c r="V18" s="366">
        <v>21</v>
      </c>
      <c r="W18" s="367">
        <v>3</v>
      </c>
      <c r="X18" s="156"/>
      <c r="Y18" s="157"/>
      <c r="Z18" s="157"/>
      <c r="AA18" s="158"/>
      <c r="AB18" s="159"/>
      <c r="AC18" s="160"/>
      <c r="AD18" s="161"/>
      <c r="AE18" s="161"/>
      <c r="AF18" s="162"/>
      <c r="AG18" s="163"/>
      <c r="AH18" s="164"/>
      <c r="AI18" s="165"/>
      <c r="AJ18" s="165"/>
      <c r="AK18" s="166"/>
      <c r="AL18" s="167"/>
    </row>
    <row r="19" spans="1:38">
      <c r="A19" s="376">
        <v>14</v>
      </c>
      <c r="B19" s="33" t="s">
        <v>60</v>
      </c>
      <c r="C19" s="130">
        <v>14</v>
      </c>
      <c r="D19" s="34">
        <v>2</v>
      </c>
      <c r="E19" s="34" t="s">
        <v>15</v>
      </c>
      <c r="F19" s="34">
        <v>14</v>
      </c>
      <c r="G19" s="34"/>
      <c r="H19" s="34"/>
      <c r="I19" s="148"/>
      <c r="J19" s="149"/>
      <c r="K19" s="149"/>
      <c r="L19" s="150"/>
      <c r="M19" s="151"/>
      <c r="N19" s="337"/>
      <c r="O19" s="338"/>
      <c r="P19" s="338"/>
      <c r="Q19" s="339"/>
      <c r="R19" s="340"/>
      <c r="S19" s="152">
        <v>14</v>
      </c>
      <c r="T19" s="153"/>
      <c r="U19" s="153"/>
      <c r="V19" s="366">
        <v>14</v>
      </c>
      <c r="W19" s="367">
        <v>2</v>
      </c>
      <c r="X19" s="156"/>
      <c r="Y19" s="157"/>
      <c r="Z19" s="157"/>
      <c r="AA19" s="158"/>
      <c r="AB19" s="159"/>
      <c r="AC19" s="160"/>
      <c r="AD19" s="161"/>
      <c r="AE19" s="161"/>
      <c r="AF19" s="162"/>
      <c r="AG19" s="163"/>
      <c r="AH19" s="164"/>
      <c r="AI19" s="165"/>
      <c r="AJ19" s="165"/>
      <c r="AK19" s="166"/>
      <c r="AL19" s="167"/>
    </row>
    <row r="20" spans="1:38">
      <c r="A20" s="376">
        <v>15</v>
      </c>
      <c r="B20" s="33" t="s">
        <v>37</v>
      </c>
      <c r="C20" s="130">
        <v>14</v>
      </c>
      <c r="D20" s="34">
        <v>2</v>
      </c>
      <c r="E20" s="35" t="s">
        <v>15</v>
      </c>
      <c r="F20" s="34">
        <v>7</v>
      </c>
      <c r="G20" s="34">
        <v>7</v>
      </c>
      <c r="H20" s="34"/>
      <c r="I20" s="148"/>
      <c r="J20" s="149"/>
      <c r="K20" s="149"/>
      <c r="L20" s="150"/>
      <c r="M20" s="151"/>
      <c r="N20" s="337"/>
      <c r="O20" s="338"/>
      <c r="P20" s="338"/>
      <c r="Q20" s="339"/>
      <c r="R20" s="340"/>
      <c r="S20" s="152"/>
      <c r="T20" s="153"/>
      <c r="U20" s="153"/>
      <c r="V20" s="154"/>
      <c r="W20" s="155"/>
      <c r="X20" s="156">
        <v>7</v>
      </c>
      <c r="Y20" s="157">
        <v>7</v>
      </c>
      <c r="Z20" s="157"/>
      <c r="AA20" s="220">
        <v>14</v>
      </c>
      <c r="AB20" s="221">
        <v>2</v>
      </c>
      <c r="AC20" s="160"/>
      <c r="AD20" s="161"/>
      <c r="AE20" s="161"/>
      <c r="AF20" s="162"/>
      <c r="AG20" s="163"/>
      <c r="AH20" s="164"/>
      <c r="AI20" s="165"/>
      <c r="AJ20" s="165"/>
      <c r="AK20" s="166"/>
      <c r="AL20" s="167"/>
    </row>
    <row r="21" spans="1:38">
      <c r="A21" s="376">
        <v>16</v>
      </c>
      <c r="B21" s="39" t="s">
        <v>19</v>
      </c>
      <c r="C21" s="131">
        <v>7</v>
      </c>
      <c r="D21" s="40">
        <v>1</v>
      </c>
      <c r="E21" s="41" t="s">
        <v>15</v>
      </c>
      <c r="F21" s="40">
        <v>7</v>
      </c>
      <c r="G21" s="41"/>
      <c r="H21" s="41"/>
      <c r="I21" s="168"/>
      <c r="J21" s="341"/>
      <c r="K21" s="169"/>
      <c r="L21" s="170"/>
      <c r="M21" s="171"/>
      <c r="N21" s="337"/>
      <c r="O21" s="338"/>
      <c r="P21" s="338"/>
      <c r="Q21" s="339"/>
      <c r="R21" s="340"/>
      <c r="S21" s="152"/>
      <c r="T21" s="153"/>
      <c r="U21" s="153"/>
      <c r="V21" s="154"/>
      <c r="W21" s="155"/>
      <c r="X21" s="156">
        <v>7</v>
      </c>
      <c r="Y21" s="157"/>
      <c r="Z21" s="157"/>
      <c r="AA21" s="220">
        <v>7</v>
      </c>
      <c r="AB21" s="221">
        <v>1</v>
      </c>
      <c r="AC21" s="160"/>
      <c r="AD21" s="161"/>
      <c r="AE21" s="161"/>
      <c r="AF21" s="162"/>
      <c r="AG21" s="163"/>
      <c r="AH21" s="164"/>
      <c r="AI21" s="165"/>
      <c r="AJ21" s="165"/>
      <c r="AK21" s="166"/>
      <c r="AL21" s="167"/>
    </row>
    <row r="22" spans="1:38" ht="16" thickBot="1">
      <c r="A22" s="376">
        <v>17</v>
      </c>
      <c r="B22" s="36" t="s">
        <v>61</v>
      </c>
      <c r="C22" s="130">
        <v>21</v>
      </c>
      <c r="D22" s="34">
        <v>3</v>
      </c>
      <c r="E22" s="34" t="s">
        <v>15</v>
      </c>
      <c r="F22" s="34">
        <v>7</v>
      </c>
      <c r="G22" s="34">
        <v>7</v>
      </c>
      <c r="H22" s="34">
        <v>7</v>
      </c>
      <c r="I22" s="342"/>
      <c r="J22" s="343"/>
      <c r="K22" s="343"/>
      <c r="L22" s="344"/>
      <c r="M22" s="345"/>
      <c r="N22" s="172"/>
      <c r="O22" s="173"/>
      <c r="P22" s="173"/>
      <c r="Q22" s="174"/>
      <c r="R22" s="175"/>
      <c r="S22" s="152"/>
      <c r="T22" s="153"/>
      <c r="U22" s="153"/>
      <c r="V22" s="154"/>
      <c r="W22" s="155"/>
      <c r="X22" s="156">
        <v>7</v>
      </c>
      <c r="Y22" s="157">
        <v>7</v>
      </c>
      <c r="Z22" s="157">
        <v>7</v>
      </c>
      <c r="AA22" s="220">
        <v>21</v>
      </c>
      <c r="AB22" s="221">
        <v>3</v>
      </c>
      <c r="AC22" s="160"/>
      <c r="AD22" s="161"/>
      <c r="AE22" s="161"/>
      <c r="AF22" s="162"/>
      <c r="AG22" s="163"/>
      <c r="AH22" s="164"/>
      <c r="AI22" s="165"/>
      <c r="AJ22" s="165"/>
      <c r="AK22" s="166"/>
      <c r="AL22" s="167"/>
    </row>
    <row r="23" spans="1:38" s="7" customFormat="1" ht="27.75" customHeight="1" thickTop="1" thickBot="1">
      <c r="A23" s="351" t="s">
        <v>72</v>
      </c>
      <c r="B23" s="55" t="s">
        <v>67</v>
      </c>
      <c r="C23" s="133">
        <f t="shared" ref="C23:AL23" si="1">SUM(C24:C41)</f>
        <v>371</v>
      </c>
      <c r="D23" s="133">
        <f t="shared" si="1"/>
        <v>51</v>
      </c>
      <c r="E23" s="133">
        <f t="shared" si="1"/>
        <v>0</v>
      </c>
      <c r="F23" s="133">
        <f t="shared" si="1"/>
        <v>140</v>
      </c>
      <c r="G23" s="133">
        <f t="shared" si="1"/>
        <v>210</v>
      </c>
      <c r="H23" s="133">
        <f t="shared" si="1"/>
        <v>21</v>
      </c>
      <c r="I23" s="133">
        <f t="shared" si="1"/>
        <v>56</v>
      </c>
      <c r="J23" s="133">
        <f t="shared" si="1"/>
        <v>112</v>
      </c>
      <c r="K23" s="133">
        <f t="shared" si="1"/>
        <v>0</v>
      </c>
      <c r="L23" s="133">
        <f t="shared" si="1"/>
        <v>168</v>
      </c>
      <c r="M23" s="133">
        <f t="shared" si="1"/>
        <v>24</v>
      </c>
      <c r="N23" s="133">
        <f t="shared" si="1"/>
        <v>21</v>
      </c>
      <c r="O23" s="133">
        <f t="shared" si="1"/>
        <v>35</v>
      </c>
      <c r="P23" s="133">
        <f t="shared" si="1"/>
        <v>7</v>
      </c>
      <c r="Q23" s="133">
        <f t="shared" si="1"/>
        <v>63</v>
      </c>
      <c r="R23" s="133">
        <f t="shared" si="1"/>
        <v>6</v>
      </c>
      <c r="S23" s="133">
        <f t="shared" si="1"/>
        <v>21</v>
      </c>
      <c r="T23" s="133">
        <f t="shared" si="1"/>
        <v>14</v>
      </c>
      <c r="U23" s="133">
        <f t="shared" si="1"/>
        <v>14</v>
      </c>
      <c r="V23" s="133">
        <f t="shared" si="1"/>
        <v>49</v>
      </c>
      <c r="W23" s="133">
        <f t="shared" si="1"/>
        <v>7</v>
      </c>
      <c r="X23" s="133">
        <f t="shared" si="1"/>
        <v>35</v>
      </c>
      <c r="Y23" s="133">
        <f t="shared" si="1"/>
        <v>58</v>
      </c>
      <c r="Z23" s="133">
        <f t="shared" si="1"/>
        <v>0</v>
      </c>
      <c r="AA23" s="133">
        <f t="shared" si="1"/>
        <v>77</v>
      </c>
      <c r="AB23" s="133">
        <f t="shared" si="1"/>
        <v>12</v>
      </c>
      <c r="AC23" s="133">
        <f t="shared" si="1"/>
        <v>0</v>
      </c>
      <c r="AD23" s="133">
        <f t="shared" si="1"/>
        <v>0</v>
      </c>
      <c r="AE23" s="133">
        <f t="shared" si="1"/>
        <v>0</v>
      </c>
      <c r="AF23" s="133">
        <f t="shared" si="1"/>
        <v>0</v>
      </c>
      <c r="AG23" s="133">
        <f t="shared" si="1"/>
        <v>0</v>
      </c>
      <c r="AH23" s="133">
        <f t="shared" si="1"/>
        <v>7</v>
      </c>
      <c r="AI23" s="133">
        <f t="shared" si="1"/>
        <v>7</v>
      </c>
      <c r="AJ23" s="133">
        <f t="shared" si="1"/>
        <v>0</v>
      </c>
      <c r="AK23" s="133">
        <f t="shared" si="1"/>
        <v>14</v>
      </c>
      <c r="AL23" s="133">
        <f t="shared" si="1"/>
        <v>2</v>
      </c>
    </row>
    <row r="24" spans="1:38" ht="16" thickTop="1">
      <c r="A24" s="376">
        <v>18</v>
      </c>
      <c r="B24" s="33" t="s">
        <v>39</v>
      </c>
      <c r="C24" s="130">
        <v>21</v>
      </c>
      <c r="D24" s="34">
        <v>3</v>
      </c>
      <c r="E24" s="34" t="s">
        <v>15</v>
      </c>
      <c r="F24" s="34">
        <v>7</v>
      </c>
      <c r="G24" s="34">
        <v>14</v>
      </c>
      <c r="H24" s="5"/>
      <c r="I24" s="176">
        <v>7</v>
      </c>
      <c r="J24" s="81">
        <v>14</v>
      </c>
      <c r="K24" s="81"/>
      <c r="L24" s="177">
        <v>21</v>
      </c>
      <c r="M24" s="178">
        <v>3</v>
      </c>
      <c r="N24" s="179"/>
      <c r="O24" s="84"/>
      <c r="P24" s="84"/>
      <c r="Q24" s="85"/>
      <c r="R24" s="180"/>
      <c r="S24" s="181"/>
      <c r="T24" s="182"/>
      <c r="U24" s="182"/>
      <c r="V24" s="183"/>
      <c r="W24" s="184"/>
      <c r="X24" s="185"/>
      <c r="Y24" s="186"/>
      <c r="Z24" s="186"/>
      <c r="AA24" s="187"/>
      <c r="AB24" s="188"/>
      <c r="AC24" s="189"/>
      <c r="AD24" s="190"/>
      <c r="AE24" s="190"/>
      <c r="AF24" s="191"/>
      <c r="AG24" s="192"/>
      <c r="AH24" s="75"/>
      <c r="AI24" s="76"/>
      <c r="AJ24" s="76"/>
      <c r="AK24" s="77"/>
      <c r="AL24" s="78"/>
    </row>
    <row r="25" spans="1:38">
      <c r="A25" s="376">
        <v>19</v>
      </c>
      <c r="B25" s="33" t="s">
        <v>40</v>
      </c>
      <c r="C25" s="130">
        <v>21</v>
      </c>
      <c r="D25" s="34">
        <v>3</v>
      </c>
      <c r="E25" s="34" t="s">
        <v>15</v>
      </c>
      <c r="F25" s="34">
        <v>7</v>
      </c>
      <c r="G25" s="34">
        <v>14</v>
      </c>
      <c r="H25" s="5"/>
      <c r="I25" s="176">
        <v>7</v>
      </c>
      <c r="J25" s="81">
        <v>14</v>
      </c>
      <c r="K25" s="81"/>
      <c r="L25" s="177">
        <v>21</v>
      </c>
      <c r="M25" s="178">
        <v>3</v>
      </c>
      <c r="N25" s="193"/>
      <c r="O25" s="194"/>
      <c r="P25" s="194"/>
      <c r="Q25" s="195"/>
      <c r="R25" s="180"/>
      <c r="S25" s="181"/>
      <c r="T25" s="182"/>
      <c r="U25" s="182"/>
      <c r="V25" s="183"/>
      <c r="W25" s="184"/>
      <c r="X25" s="185"/>
      <c r="Y25" s="186"/>
      <c r="Z25" s="186"/>
      <c r="AA25" s="187"/>
      <c r="AB25" s="188"/>
      <c r="AC25" s="189"/>
      <c r="AD25" s="190"/>
      <c r="AE25" s="190"/>
      <c r="AF25" s="191"/>
      <c r="AG25" s="192"/>
      <c r="AH25" s="75"/>
      <c r="AI25" s="76"/>
      <c r="AJ25" s="76"/>
      <c r="AK25" s="77"/>
      <c r="AL25" s="78"/>
    </row>
    <row r="26" spans="1:38">
      <c r="A26" s="376">
        <v>20</v>
      </c>
      <c r="B26" s="33" t="s">
        <v>41</v>
      </c>
      <c r="C26" s="130">
        <v>21</v>
      </c>
      <c r="D26" s="34">
        <v>3</v>
      </c>
      <c r="E26" s="34" t="s">
        <v>15</v>
      </c>
      <c r="F26" s="34">
        <v>7</v>
      </c>
      <c r="G26" s="34">
        <v>14</v>
      </c>
      <c r="H26" s="34"/>
      <c r="I26" s="176">
        <v>7</v>
      </c>
      <c r="J26" s="81">
        <v>14</v>
      </c>
      <c r="K26" s="81"/>
      <c r="L26" s="177">
        <v>21</v>
      </c>
      <c r="M26" s="178">
        <v>3</v>
      </c>
      <c r="N26" s="193"/>
      <c r="O26" s="194"/>
      <c r="P26" s="194"/>
      <c r="Q26" s="195"/>
      <c r="R26" s="180"/>
      <c r="S26" s="181"/>
      <c r="T26" s="182"/>
      <c r="U26" s="182"/>
      <c r="V26" s="183"/>
      <c r="W26" s="184"/>
      <c r="X26" s="185"/>
      <c r="Y26" s="186"/>
      <c r="Z26" s="186"/>
      <c r="AA26" s="187"/>
      <c r="AB26" s="188"/>
      <c r="AC26" s="189"/>
      <c r="AD26" s="190"/>
      <c r="AE26" s="190"/>
      <c r="AF26" s="191"/>
      <c r="AG26" s="192"/>
      <c r="AH26" s="75"/>
      <c r="AI26" s="76"/>
      <c r="AJ26" s="76"/>
      <c r="AK26" s="77"/>
      <c r="AL26" s="78"/>
    </row>
    <row r="27" spans="1:38">
      <c r="A27" s="376">
        <v>21</v>
      </c>
      <c r="B27" s="33" t="s">
        <v>42</v>
      </c>
      <c r="C27" s="130">
        <v>21</v>
      </c>
      <c r="D27" s="34">
        <v>3</v>
      </c>
      <c r="E27" s="34" t="s">
        <v>15</v>
      </c>
      <c r="F27" s="34">
        <v>7</v>
      </c>
      <c r="G27" s="34">
        <v>14</v>
      </c>
      <c r="H27" s="34"/>
      <c r="I27" s="176">
        <v>7</v>
      </c>
      <c r="J27" s="81">
        <v>14</v>
      </c>
      <c r="K27" s="81"/>
      <c r="L27" s="177">
        <v>21</v>
      </c>
      <c r="M27" s="178">
        <v>3</v>
      </c>
      <c r="N27" s="193"/>
      <c r="O27" s="194"/>
      <c r="P27" s="194"/>
      <c r="Q27" s="195"/>
      <c r="R27" s="180"/>
      <c r="S27" s="181"/>
      <c r="T27" s="182"/>
      <c r="U27" s="182"/>
      <c r="V27" s="183"/>
      <c r="W27" s="184"/>
      <c r="X27" s="185"/>
      <c r="Y27" s="186"/>
      <c r="Z27" s="186"/>
      <c r="AA27" s="187"/>
      <c r="AB27" s="188"/>
      <c r="AC27" s="189"/>
      <c r="AD27" s="190"/>
      <c r="AE27" s="190"/>
      <c r="AF27" s="191"/>
      <c r="AG27" s="192"/>
      <c r="AH27" s="75"/>
      <c r="AI27" s="76"/>
      <c r="AJ27" s="76"/>
      <c r="AK27" s="77"/>
      <c r="AL27" s="78"/>
    </row>
    <row r="28" spans="1:38">
      <c r="A28" s="376">
        <v>22</v>
      </c>
      <c r="B28" s="33" t="s">
        <v>65</v>
      </c>
      <c r="C28" s="130">
        <v>21</v>
      </c>
      <c r="D28" s="34">
        <v>3</v>
      </c>
      <c r="E28" s="34" t="s">
        <v>15</v>
      </c>
      <c r="F28" s="34">
        <v>7</v>
      </c>
      <c r="G28" s="34">
        <v>14</v>
      </c>
      <c r="H28" s="34"/>
      <c r="I28" s="176">
        <v>7</v>
      </c>
      <c r="J28" s="81">
        <v>14</v>
      </c>
      <c r="K28" s="81"/>
      <c r="L28" s="177">
        <v>21</v>
      </c>
      <c r="M28" s="178">
        <v>3</v>
      </c>
      <c r="N28" s="196"/>
      <c r="O28" s="197"/>
      <c r="P28" s="197"/>
      <c r="Q28" s="174"/>
      <c r="R28" s="175"/>
      <c r="S28" s="198"/>
      <c r="T28" s="199"/>
      <c r="U28" s="199"/>
      <c r="V28" s="200"/>
      <c r="W28" s="201"/>
      <c r="X28" s="202"/>
      <c r="Y28" s="203"/>
      <c r="Z28" s="203"/>
      <c r="AA28" s="204"/>
      <c r="AB28" s="205"/>
      <c r="AC28" s="206"/>
      <c r="AD28" s="207"/>
      <c r="AE28" s="207"/>
      <c r="AF28" s="208"/>
      <c r="AG28" s="209"/>
      <c r="AH28" s="210"/>
      <c r="AI28" s="94"/>
      <c r="AJ28" s="94"/>
      <c r="AK28" s="211"/>
      <c r="AL28" s="212"/>
    </row>
    <row r="29" spans="1:38">
      <c r="A29" s="376">
        <v>23</v>
      </c>
      <c r="B29" s="33" t="s">
        <v>43</v>
      </c>
      <c r="C29" s="130">
        <v>21</v>
      </c>
      <c r="D29" s="34">
        <v>3</v>
      </c>
      <c r="E29" s="34" t="s">
        <v>15</v>
      </c>
      <c r="F29" s="34">
        <v>7</v>
      </c>
      <c r="G29" s="34">
        <v>14</v>
      </c>
      <c r="H29" s="34"/>
      <c r="I29" s="176">
        <v>7</v>
      </c>
      <c r="J29" s="81">
        <v>14</v>
      </c>
      <c r="K29" s="81"/>
      <c r="L29" s="177">
        <v>21</v>
      </c>
      <c r="M29" s="178">
        <v>3</v>
      </c>
      <c r="N29" s="172"/>
      <c r="O29" s="173"/>
      <c r="P29" s="173"/>
      <c r="Q29" s="174"/>
      <c r="R29" s="175"/>
      <c r="S29" s="152"/>
      <c r="T29" s="346"/>
      <c r="U29" s="153"/>
      <c r="V29" s="154"/>
      <c r="W29" s="155"/>
      <c r="X29" s="156"/>
      <c r="Y29" s="157"/>
      <c r="Z29" s="157"/>
      <c r="AA29" s="158"/>
      <c r="AB29" s="159"/>
      <c r="AC29" s="160"/>
      <c r="AD29" s="161"/>
      <c r="AE29" s="161"/>
      <c r="AF29" s="162"/>
      <c r="AG29" s="163"/>
      <c r="AH29" s="164"/>
      <c r="AI29" s="165"/>
      <c r="AJ29" s="165"/>
      <c r="AK29" s="166"/>
      <c r="AL29" s="167"/>
    </row>
    <row r="30" spans="1:38">
      <c r="A30" s="376">
        <v>24</v>
      </c>
      <c r="B30" s="33" t="s">
        <v>44</v>
      </c>
      <c r="C30" s="130">
        <v>21</v>
      </c>
      <c r="D30" s="34">
        <v>3</v>
      </c>
      <c r="E30" s="34" t="s">
        <v>15</v>
      </c>
      <c r="F30" s="34">
        <v>7</v>
      </c>
      <c r="G30" s="34">
        <v>14</v>
      </c>
      <c r="H30" s="34"/>
      <c r="I30" s="176">
        <v>7</v>
      </c>
      <c r="J30" s="81">
        <v>14</v>
      </c>
      <c r="K30" s="81"/>
      <c r="L30" s="177">
        <v>21</v>
      </c>
      <c r="M30" s="178">
        <v>3</v>
      </c>
      <c r="N30" s="172"/>
      <c r="O30" s="173"/>
      <c r="P30" s="173"/>
      <c r="Q30" s="174"/>
      <c r="R30" s="175"/>
      <c r="S30" s="152"/>
      <c r="T30" s="153"/>
      <c r="U30" s="153"/>
      <c r="V30" s="154"/>
      <c r="W30" s="155"/>
      <c r="X30" s="156"/>
      <c r="Y30" s="157"/>
      <c r="Z30" s="157"/>
      <c r="AA30" s="158"/>
      <c r="AB30" s="159"/>
      <c r="AC30" s="160"/>
      <c r="AD30" s="161"/>
      <c r="AE30" s="161"/>
      <c r="AF30" s="162"/>
      <c r="AG30" s="163"/>
      <c r="AH30" s="164"/>
      <c r="AI30" s="165"/>
      <c r="AJ30" s="165"/>
      <c r="AK30" s="166"/>
      <c r="AL30" s="167"/>
    </row>
    <row r="31" spans="1:38">
      <c r="A31" s="376">
        <v>25</v>
      </c>
      <c r="B31" s="33" t="s">
        <v>45</v>
      </c>
      <c r="C31" s="130">
        <v>21</v>
      </c>
      <c r="D31" s="34">
        <v>3</v>
      </c>
      <c r="E31" s="34" t="s">
        <v>15</v>
      </c>
      <c r="F31" s="34">
        <v>7</v>
      </c>
      <c r="G31" s="34">
        <v>14</v>
      </c>
      <c r="H31" s="34"/>
      <c r="I31" s="176">
        <v>7</v>
      </c>
      <c r="J31" s="81">
        <v>14</v>
      </c>
      <c r="K31" s="81"/>
      <c r="L31" s="177">
        <v>21</v>
      </c>
      <c r="M31" s="178">
        <v>3</v>
      </c>
      <c r="N31" s="172"/>
      <c r="O31" s="347"/>
      <c r="P31" s="347"/>
      <c r="Q31" s="348"/>
      <c r="R31" s="349"/>
      <c r="S31" s="213"/>
      <c r="T31" s="346"/>
      <c r="U31" s="214"/>
      <c r="V31" s="154"/>
      <c r="W31" s="155"/>
      <c r="X31" s="156"/>
      <c r="Y31" s="157"/>
      <c r="Z31" s="157"/>
      <c r="AA31" s="158"/>
      <c r="AB31" s="159"/>
      <c r="AC31" s="160"/>
      <c r="AD31" s="161"/>
      <c r="AE31" s="161"/>
      <c r="AF31" s="162"/>
      <c r="AG31" s="163"/>
      <c r="AH31" s="164"/>
      <c r="AI31" s="165"/>
      <c r="AJ31" s="165"/>
      <c r="AK31" s="166"/>
      <c r="AL31" s="167"/>
    </row>
    <row r="32" spans="1:38">
      <c r="A32" s="376">
        <v>26</v>
      </c>
      <c r="B32" s="33" t="s">
        <v>46</v>
      </c>
      <c r="C32" s="130">
        <v>21</v>
      </c>
      <c r="D32" s="34">
        <v>2</v>
      </c>
      <c r="E32" s="34" t="s">
        <v>15</v>
      </c>
      <c r="F32" s="34">
        <v>7</v>
      </c>
      <c r="G32" s="34">
        <v>14</v>
      </c>
      <c r="H32" s="34"/>
      <c r="I32" s="168"/>
      <c r="J32" s="169"/>
      <c r="K32" s="169"/>
      <c r="L32" s="170"/>
      <c r="M32" s="171"/>
      <c r="N32" s="196">
        <v>7</v>
      </c>
      <c r="O32" s="197">
        <v>14</v>
      </c>
      <c r="P32" s="197"/>
      <c r="Q32" s="215">
        <v>21</v>
      </c>
      <c r="R32" s="216">
        <v>2</v>
      </c>
      <c r="S32" s="213"/>
      <c r="T32" s="214"/>
      <c r="U32" s="214"/>
      <c r="V32" s="217"/>
      <c r="W32" s="218"/>
      <c r="X32" s="156"/>
      <c r="Y32" s="157"/>
      <c r="Z32" s="157"/>
      <c r="AA32" s="158"/>
      <c r="AB32" s="159"/>
      <c r="AC32" s="160"/>
      <c r="AD32" s="161"/>
      <c r="AE32" s="161"/>
      <c r="AF32" s="162"/>
      <c r="AG32" s="163"/>
      <c r="AH32" s="164"/>
      <c r="AI32" s="165"/>
      <c r="AJ32" s="165"/>
      <c r="AK32" s="166"/>
      <c r="AL32" s="167"/>
    </row>
    <row r="33" spans="1:38">
      <c r="A33" s="376">
        <v>27</v>
      </c>
      <c r="B33" s="33" t="s">
        <v>47</v>
      </c>
      <c r="C33" s="130">
        <v>21</v>
      </c>
      <c r="D33" s="34">
        <v>2</v>
      </c>
      <c r="E33" s="34" t="s">
        <v>16</v>
      </c>
      <c r="F33" s="34">
        <v>7</v>
      </c>
      <c r="G33" s="34">
        <v>7</v>
      </c>
      <c r="H33" s="34">
        <v>7</v>
      </c>
      <c r="I33" s="148"/>
      <c r="J33" s="149"/>
      <c r="K33" s="149"/>
      <c r="L33" s="150"/>
      <c r="M33" s="151"/>
      <c r="N33" s="172">
        <v>7</v>
      </c>
      <c r="O33" s="173">
        <v>7</v>
      </c>
      <c r="P33" s="173">
        <v>7</v>
      </c>
      <c r="Q33" s="215">
        <v>21</v>
      </c>
      <c r="R33" s="175">
        <v>2</v>
      </c>
      <c r="S33" s="152"/>
      <c r="T33" s="153"/>
      <c r="U33" s="153"/>
      <c r="V33" s="154"/>
      <c r="W33" s="155"/>
      <c r="X33" s="156"/>
      <c r="Y33" s="157"/>
      <c r="Z33" s="157"/>
      <c r="AA33" s="158"/>
      <c r="AB33" s="159"/>
      <c r="AC33" s="160"/>
      <c r="AD33" s="161"/>
      <c r="AE33" s="161"/>
      <c r="AF33" s="162"/>
      <c r="AG33" s="163"/>
      <c r="AH33" s="164"/>
      <c r="AI33" s="165"/>
      <c r="AJ33" s="165"/>
      <c r="AK33" s="166"/>
      <c r="AL33" s="167"/>
    </row>
    <row r="34" spans="1:38">
      <c r="A34" s="376">
        <v>28</v>
      </c>
      <c r="B34" s="33" t="s">
        <v>48</v>
      </c>
      <c r="C34" s="130">
        <v>21</v>
      </c>
      <c r="D34" s="34">
        <v>2</v>
      </c>
      <c r="E34" s="34" t="s">
        <v>16</v>
      </c>
      <c r="F34" s="34">
        <v>7</v>
      </c>
      <c r="G34" s="34">
        <v>14</v>
      </c>
      <c r="H34" s="34"/>
      <c r="I34" s="148"/>
      <c r="J34" s="149"/>
      <c r="K34" s="149"/>
      <c r="L34" s="150"/>
      <c r="M34" s="151"/>
      <c r="N34" s="172">
        <v>7</v>
      </c>
      <c r="O34" s="173">
        <v>14</v>
      </c>
      <c r="P34" s="173"/>
      <c r="Q34" s="215">
        <v>21</v>
      </c>
      <c r="R34" s="175">
        <v>2</v>
      </c>
      <c r="S34" s="152"/>
      <c r="T34" s="153"/>
      <c r="U34" s="153"/>
      <c r="V34" s="154"/>
      <c r="W34" s="155"/>
      <c r="X34" s="156"/>
      <c r="Y34" s="219"/>
      <c r="Z34" s="219"/>
      <c r="AA34" s="220"/>
      <c r="AB34" s="221"/>
      <c r="AC34" s="160"/>
      <c r="AD34" s="161"/>
      <c r="AE34" s="161"/>
      <c r="AF34" s="162"/>
      <c r="AG34" s="163"/>
      <c r="AH34" s="164"/>
      <c r="AI34" s="165"/>
      <c r="AJ34" s="165"/>
      <c r="AK34" s="166"/>
      <c r="AL34" s="167"/>
    </row>
    <row r="35" spans="1:38">
      <c r="A35" s="376">
        <v>29</v>
      </c>
      <c r="B35" s="33" t="s">
        <v>50</v>
      </c>
      <c r="C35" s="130">
        <v>14</v>
      </c>
      <c r="D35" s="34">
        <v>2</v>
      </c>
      <c r="E35" s="34" t="s">
        <v>15</v>
      </c>
      <c r="F35" s="34">
        <v>7</v>
      </c>
      <c r="G35" s="34">
        <v>7</v>
      </c>
      <c r="H35" s="34"/>
      <c r="I35" s="168"/>
      <c r="J35" s="169"/>
      <c r="K35" s="169"/>
      <c r="L35" s="170"/>
      <c r="M35" s="171"/>
      <c r="N35" s="196"/>
      <c r="O35" s="197"/>
      <c r="P35" s="197"/>
      <c r="Q35" s="215"/>
      <c r="R35" s="216"/>
      <c r="S35" s="152">
        <v>7</v>
      </c>
      <c r="T35" s="214">
        <v>7</v>
      </c>
      <c r="U35" s="214"/>
      <c r="V35" s="217">
        <v>14</v>
      </c>
      <c r="W35" s="218">
        <v>2</v>
      </c>
      <c r="X35" s="222"/>
      <c r="Y35" s="219"/>
      <c r="Z35" s="219"/>
      <c r="AA35" s="223"/>
      <c r="AB35" s="224"/>
      <c r="AC35" s="160"/>
      <c r="AD35" s="161"/>
      <c r="AE35" s="161"/>
      <c r="AF35" s="162"/>
      <c r="AG35" s="163"/>
      <c r="AH35" s="164"/>
      <c r="AI35" s="165"/>
      <c r="AJ35" s="165"/>
      <c r="AK35" s="166"/>
      <c r="AL35" s="167"/>
    </row>
    <row r="36" spans="1:38">
      <c r="A36" s="376">
        <v>30</v>
      </c>
      <c r="B36" s="33" t="s">
        <v>51</v>
      </c>
      <c r="C36" s="130">
        <v>14</v>
      </c>
      <c r="D36" s="34">
        <v>2</v>
      </c>
      <c r="E36" s="34" t="s">
        <v>16</v>
      </c>
      <c r="F36" s="34">
        <v>7</v>
      </c>
      <c r="G36" s="34"/>
      <c r="H36" s="34">
        <v>7</v>
      </c>
      <c r="I36" s="148"/>
      <c r="J36" s="149"/>
      <c r="K36" s="149"/>
      <c r="L36" s="150"/>
      <c r="M36" s="151"/>
      <c r="N36" s="172"/>
      <c r="O36" s="173"/>
      <c r="P36" s="173"/>
      <c r="Q36" s="174"/>
      <c r="R36" s="175"/>
      <c r="S36" s="152">
        <v>7</v>
      </c>
      <c r="T36" s="153"/>
      <c r="U36" s="153">
        <v>7</v>
      </c>
      <c r="V36" s="154">
        <v>14</v>
      </c>
      <c r="W36" s="155">
        <v>2</v>
      </c>
      <c r="X36" s="156"/>
      <c r="Y36" s="157"/>
      <c r="Z36" s="157"/>
      <c r="AA36" s="158"/>
      <c r="AB36" s="159"/>
      <c r="AC36" s="160"/>
      <c r="AD36" s="161"/>
      <c r="AE36" s="161"/>
      <c r="AF36" s="162"/>
      <c r="AG36" s="163"/>
      <c r="AH36" s="164"/>
      <c r="AI36" s="165"/>
      <c r="AJ36" s="165"/>
      <c r="AK36" s="166"/>
      <c r="AL36" s="167"/>
    </row>
    <row r="37" spans="1:38">
      <c r="A37" s="376">
        <v>31</v>
      </c>
      <c r="B37" s="33" t="s">
        <v>52</v>
      </c>
      <c r="C37" s="130">
        <v>21</v>
      </c>
      <c r="D37" s="34">
        <v>3</v>
      </c>
      <c r="E37" s="34" t="s">
        <v>15</v>
      </c>
      <c r="F37" s="34">
        <v>7</v>
      </c>
      <c r="G37" s="34">
        <v>7</v>
      </c>
      <c r="H37" s="34">
        <v>7</v>
      </c>
      <c r="I37" s="168"/>
      <c r="J37" s="169"/>
      <c r="K37" s="169"/>
      <c r="L37" s="170"/>
      <c r="M37" s="171"/>
      <c r="N37" s="225"/>
      <c r="O37" s="197"/>
      <c r="P37" s="197"/>
      <c r="Q37" s="215"/>
      <c r="R37" s="216"/>
      <c r="S37" s="152">
        <v>7</v>
      </c>
      <c r="T37" s="214">
        <v>7</v>
      </c>
      <c r="U37" s="214">
        <v>7</v>
      </c>
      <c r="V37" s="217">
        <v>21</v>
      </c>
      <c r="W37" s="218">
        <v>3</v>
      </c>
      <c r="X37" s="226"/>
      <c r="Y37" s="219"/>
      <c r="Z37" s="219"/>
      <c r="AA37" s="223"/>
      <c r="AB37" s="224"/>
      <c r="AC37" s="227"/>
      <c r="AD37" s="228"/>
      <c r="AE37" s="228"/>
      <c r="AF37" s="229"/>
      <c r="AG37" s="230"/>
      <c r="AH37" s="164"/>
      <c r="AI37" s="165"/>
      <c r="AJ37" s="165"/>
      <c r="AK37" s="166"/>
      <c r="AL37" s="167"/>
    </row>
    <row r="38" spans="1:38">
      <c r="A38" s="376">
        <v>32</v>
      </c>
      <c r="B38" s="33" t="s">
        <v>53</v>
      </c>
      <c r="C38" s="130">
        <v>28</v>
      </c>
      <c r="D38" s="34">
        <v>4</v>
      </c>
      <c r="E38" s="34" t="s">
        <v>16</v>
      </c>
      <c r="F38" s="34">
        <v>14</v>
      </c>
      <c r="G38" s="34">
        <v>14</v>
      </c>
      <c r="H38" s="34"/>
      <c r="I38" s="148"/>
      <c r="J38" s="149"/>
      <c r="K38" s="149"/>
      <c r="L38" s="150"/>
      <c r="M38" s="151"/>
      <c r="N38" s="172"/>
      <c r="O38" s="173"/>
      <c r="P38" s="173"/>
      <c r="Q38" s="174"/>
      <c r="R38" s="175"/>
      <c r="S38" s="152"/>
      <c r="T38" s="153"/>
      <c r="U38" s="153"/>
      <c r="V38" s="154"/>
      <c r="W38" s="155"/>
      <c r="X38" s="156">
        <v>14</v>
      </c>
      <c r="Y38" s="157">
        <v>14</v>
      </c>
      <c r="Z38" s="157"/>
      <c r="AA38" s="158">
        <v>28</v>
      </c>
      <c r="AB38" s="159">
        <v>4</v>
      </c>
      <c r="AC38" s="227"/>
      <c r="AD38" s="228"/>
      <c r="AE38" s="228"/>
      <c r="AF38" s="229"/>
      <c r="AG38" s="230"/>
      <c r="AH38" s="164"/>
      <c r="AI38" s="165"/>
      <c r="AJ38" s="165"/>
      <c r="AK38" s="166"/>
      <c r="AL38" s="167"/>
    </row>
    <row r="39" spans="1:38">
      <c r="A39" s="376">
        <v>33</v>
      </c>
      <c r="B39" s="33" t="s">
        <v>55</v>
      </c>
      <c r="C39" s="130">
        <v>21</v>
      </c>
      <c r="D39" s="34">
        <v>4</v>
      </c>
      <c r="E39" s="34" t="s">
        <v>16</v>
      </c>
      <c r="F39" s="34">
        <v>7</v>
      </c>
      <c r="G39" s="34">
        <v>14</v>
      </c>
      <c r="H39" s="34"/>
      <c r="I39" s="148"/>
      <c r="J39" s="149"/>
      <c r="K39" s="149"/>
      <c r="L39" s="150"/>
      <c r="M39" s="151"/>
      <c r="N39" s="231"/>
      <c r="O39" s="173"/>
      <c r="P39" s="173"/>
      <c r="Q39" s="174"/>
      <c r="R39" s="175"/>
      <c r="S39" s="152"/>
      <c r="T39" s="153"/>
      <c r="U39" s="153"/>
      <c r="V39" s="154"/>
      <c r="W39" s="155"/>
      <c r="X39" s="222">
        <v>7</v>
      </c>
      <c r="Y39" s="219">
        <v>30</v>
      </c>
      <c r="Z39" s="219"/>
      <c r="AA39" s="368">
        <v>21</v>
      </c>
      <c r="AB39" s="369">
        <v>4</v>
      </c>
      <c r="AC39" s="227"/>
      <c r="AD39" s="228"/>
      <c r="AE39" s="228"/>
      <c r="AF39" s="229"/>
      <c r="AG39" s="230"/>
      <c r="AH39" s="164"/>
      <c r="AI39" s="165"/>
      <c r="AJ39" s="165"/>
      <c r="AK39" s="166"/>
      <c r="AL39" s="167"/>
    </row>
    <row r="40" spans="1:38">
      <c r="A40" s="376">
        <v>34</v>
      </c>
      <c r="B40" s="42" t="s">
        <v>56</v>
      </c>
      <c r="C40" s="130">
        <v>28</v>
      </c>
      <c r="D40" s="37">
        <v>4</v>
      </c>
      <c r="E40" s="34" t="s">
        <v>15</v>
      </c>
      <c r="F40" s="37">
        <v>14</v>
      </c>
      <c r="G40" s="34">
        <v>14</v>
      </c>
      <c r="H40" s="37"/>
      <c r="I40" s="148"/>
      <c r="J40" s="149"/>
      <c r="K40" s="149"/>
      <c r="L40" s="150"/>
      <c r="M40" s="151"/>
      <c r="N40" s="231"/>
      <c r="O40" s="173"/>
      <c r="P40" s="173"/>
      <c r="Q40" s="174"/>
      <c r="R40" s="175"/>
      <c r="S40" s="152"/>
      <c r="T40" s="153"/>
      <c r="U40" s="153"/>
      <c r="V40" s="154"/>
      <c r="W40" s="155"/>
      <c r="X40" s="222">
        <v>14</v>
      </c>
      <c r="Y40" s="219">
        <v>14</v>
      </c>
      <c r="Z40" s="219"/>
      <c r="AA40" s="368">
        <v>28</v>
      </c>
      <c r="AB40" s="369">
        <v>4</v>
      </c>
      <c r="AC40" s="227"/>
      <c r="AD40" s="228"/>
      <c r="AE40" s="228"/>
      <c r="AF40" s="229"/>
      <c r="AG40" s="230"/>
      <c r="AH40" s="164"/>
      <c r="AI40" s="165"/>
      <c r="AJ40" s="165"/>
      <c r="AK40" s="166"/>
      <c r="AL40" s="167"/>
    </row>
    <row r="41" spans="1:38" ht="16" thickBot="1">
      <c r="A41" s="376">
        <v>35</v>
      </c>
      <c r="B41" s="39" t="s">
        <v>54</v>
      </c>
      <c r="C41" s="134">
        <v>14</v>
      </c>
      <c r="D41" s="127">
        <v>2</v>
      </c>
      <c r="E41" s="128" t="s">
        <v>15</v>
      </c>
      <c r="F41" s="127">
        <v>7</v>
      </c>
      <c r="G41" s="127">
        <v>7</v>
      </c>
      <c r="H41" s="127"/>
      <c r="I41" s="232"/>
      <c r="J41" s="233"/>
      <c r="K41" s="233"/>
      <c r="L41" s="234"/>
      <c r="M41" s="235"/>
      <c r="N41" s="236"/>
      <c r="O41" s="237"/>
      <c r="P41" s="237"/>
      <c r="Q41" s="238"/>
      <c r="R41" s="239"/>
      <c r="S41" s="240"/>
      <c r="T41" s="241"/>
      <c r="U41" s="241"/>
      <c r="V41" s="242"/>
      <c r="W41" s="243"/>
      <c r="X41" s="244"/>
      <c r="Y41" s="245"/>
      <c r="Z41" s="245"/>
      <c r="AA41" s="246"/>
      <c r="AB41" s="247"/>
      <c r="AC41" s="248"/>
      <c r="AD41" s="249"/>
      <c r="AE41" s="249"/>
      <c r="AF41" s="250"/>
      <c r="AG41" s="251"/>
      <c r="AH41" s="371">
        <v>7</v>
      </c>
      <c r="AI41" s="372">
        <v>7</v>
      </c>
      <c r="AJ41" s="372"/>
      <c r="AK41" s="373">
        <v>14</v>
      </c>
      <c r="AL41" s="374">
        <v>2</v>
      </c>
    </row>
    <row r="42" spans="1:38" s="7" customFormat="1" ht="25.5" customHeight="1" thickTop="1" thickBot="1">
      <c r="A42" s="351" t="s">
        <v>73</v>
      </c>
      <c r="B42" s="114" t="s">
        <v>68</v>
      </c>
      <c r="C42" s="391">
        <f t="shared" ref="C42:AL42" si="2">SUM(C43:C50)</f>
        <v>223</v>
      </c>
      <c r="D42" s="382">
        <f t="shared" si="2"/>
        <v>31</v>
      </c>
      <c r="E42" s="140">
        <f t="shared" si="2"/>
        <v>0</v>
      </c>
      <c r="F42" s="140">
        <f t="shared" si="2"/>
        <v>29</v>
      </c>
      <c r="G42" s="140">
        <f t="shared" si="2"/>
        <v>126</v>
      </c>
      <c r="H42" s="140">
        <f t="shared" si="2"/>
        <v>68</v>
      </c>
      <c r="I42" s="140">
        <f t="shared" si="2"/>
        <v>0</v>
      </c>
      <c r="J42" s="140">
        <f t="shared" si="2"/>
        <v>16</v>
      </c>
      <c r="K42" s="140">
        <f t="shared" si="2"/>
        <v>0</v>
      </c>
      <c r="L42" s="140">
        <f t="shared" si="2"/>
        <v>16</v>
      </c>
      <c r="M42" s="140">
        <f t="shared" si="2"/>
        <v>2</v>
      </c>
      <c r="N42" s="140">
        <f t="shared" si="2"/>
        <v>14</v>
      </c>
      <c r="O42" s="140">
        <f t="shared" si="2"/>
        <v>23</v>
      </c>
      <c r="P42" s="140">
        <f t="shared" si="2"/>
        <v>21</v>
      </c>
      <c r="Q42" s="140">
        <f t="shared" si="2"/>
        <v>58</v>
      </c>
      <c r="R42" s="140">
        <f t="shared" si="2"/>
        <v>7</v>
      </c>
      <c r="S42" s="140">
        <f t="shared" si="2"/>
        <v>0</v>
      </c>
      <c r="T42" s="140">
        <f t="shared" si="2"/>
        <v>32</v>
      </c>
      <c r="U42" s="140">
        <f t="shared" si="2"/>
        <v>0</v>
      </c>
      <c r="V42" s="140">
        <f t="shared" si="2"/>
        <v>32</v>
      </c>
      <c r="W42" s="140">
        <f t="shared" si="2"/>
        <v>4</v>
      </c>
      <c r="X42" s="140">
        <f t="shared" si="2"/>
        <v>15</v>
      </c>
      <c r="Y42" s="140">
        <f t="shared" si="2"/>
        <v>39</v>
      </c>
      <c r="Z42" s="140">
        <f t="shared" si="2"/>
        <v>15</v>
      </c>
      <c r="AA42" s="140">
        <f t="shared" si="2"/>
        <v>69</v>
      </c>
      <c r="AB42" s="140">
        <f t="shared" si="2"/>
        <v>8</v>
      </c>
      <c r="AC42" s="140">
        <f t="shared" si="2"/>
        <v>0</v>
      </c>
      <c r="AD42" s="140">
        <f t="shared" si="2"/>
        <v>16</v>
      </c>
      <c r="AE42" s="140">
        <f t="shared" si="2"/>
        <v>16</v>
      </c>
      <c r="AF42" s="140">
        <f t="shared" si="2"/>
        <v>32</v>
      </c>
      <c r="AG42" s="140">
        <f t="shared" si="2"/>
        <v>4</v>
      </c>
      <c r="AH42" s="140">
        <f t="shared" si="2"/>
        <v>0</v>
      </c>
      <c r="AI42" s="140">
        <f t="shared" si="2"/>
        <v>0</v>
      </c>
      <c r="AJ42" s="140">
        <f t="shared" si="2"/>
        <v>16</v>
      </c>
      <c r="AK42" s="140">
        <f t="shared" si="2"/>
        <v>16</v>
      </c>
      <c r="AL42" s="141">
        <f t="shared" si="2"/>
        <v>6</v>
      </c>
    </row>
    <row r="43" spans="1:38" ht="15.75" customHeight="1" thickTop="1">
      <c r="A43" s="376">
        <v>36</v>
      </c>
      <c r="B43" s="95" t="s">
        <v>63</v>
      </c>
      <c r="C43" s="392"/>
      <c r="D43" s="383"/>
      <c r="E43" s="4"/>
      <c r="F43" s="109"/>
      <c r="G43" s="1"/>
      <c r="H43" s="109"/>
      <c r="I43" s="57"/>
      <c r="J43" s="58"/>
      <c r="K43" s="58"/>
      <c r="L43" s="59"/>
      <c r="M43" s="60"/>
      <c r="N43" s="252"/>
      <c r="O43" s="194"/>
      <c r="P43" s="194"/>
      <c r="Q43" s="195"/>
      <c r="R43" s="180"/>
      <c r="S43" s="253"/>
      <c r="T43" s="182"/>
      <c r="U43" s="182"/>
      <c r="V43" s="183"/>
      <c r="W43" s="184"/>
      <c r="X43" s="185"/>
      <c r="Y43" s="186"/>
      <c r="Z43" s="186"/>
      <c r="AA43" s="187"/>
      <c r="AB43" s="188"/>
      <c r="AC43" s="189"/>
      <c r="AD43" s="190"/>
      <c r="AE43" s="190"/>
      <c r="AF43" s="191"/>
      <c r="AG43" s="192"/>
      <c r="AH43" s="75"/>
      <c r="AI43" s="76"/>
      <c r="AJ43" s="76"/>
      <c r="AK43" s="77"/>
      <c r="AL43" s="78"/>
    </row>
    <row r="44" spans="1:38" ht="15.75" customHeight="1">
      <c r="A44" s="376">
        <v>37</v>
      </c>
      <c r="B44" s="96" t="s">
        <v>18</v>
      </c>
      <c r="C44" s="392">
        <v>80</v>
      </c>
      <c r="D44" s="384">
        <v>10</v>
      </c>
      <c r="E44" s="4" t="s">
        <v>16</v>
      </c>
      <c r="F44" s="109" t="s">
        <v>17</v>
      </c>
      <c r="G44" s="1">
        <v>80</v>
      </c>
      <c r="H44" s="109"/>
      <c r="I44" s="57" t="s">
        <v>17</v>
      </c>
      <c r="J44" s="58">
        <v>16</v>
      </c>
      <c r="K44" s="58"/>
      <c r="L44" s="59">
        <v>16</v>
      </c>
      <c r="M44" s="60">
        <v>2</v>
      </c>
      <c r="N44" s="252" t="s">
        <v>17</v>
      </c>
      <c r="O44" s="194">
        <v>16</v>
      </c>
      <c r="P44" s="194"/>
      <c r="Q44" s="195">
        <v>16</v>
      </c>
      <c r="R44" s="180">
        <v>2</v>
      </c>
      <c r="S44" s="254" t="s">
        <v>17</v>
      </c>
      <c r="T44" s="62">
        <v>16</v>
      </c>
      <c r="U44" s="62"/>
      <c r="V44" s="63">
        <v>16</v>
      </c>
      <c r="W44" s="64">
        <v>2</v>
      </c>
      <c r="X44" s="65" t="s">
        <v>17</v>
      </c>
      <c r="Y44" s="66">
        <v>16</v>
      </c>
      <c r="Z44" s="66"/>
      <c r="AA44" s="67">
        <v>16</v>
      </c>
      <c r="AB44" s="68">
        <v>2</v>
      </c>
      <c r="AC44" s="142" t="s">
        <v>17</v>
      </c>
      <c r="AD44" s="143">
        <v>16</v>
      </c>
      <c r="AE44" s="143"/>
      <c r="AF44" s="144">
        <v>16</v>
      </c>
      <c r="AG44" s="145">
        <v>2</v>
      </c>
      <c r="AH44" s="87"/>
      <c r="AI44" s="88"/>
      <c r="AJ44" s="88"/>
      <c r="AK44" s="89"/>
      <c r="AL44" s="90"/>
    </row>
    <row r="45" spans="1:38" ht="15.75" customHeight="1">
      <c r="A45" s="376">
        <v>38</v>
      </c>
      <c r="B45" s="79" t="s">
        <v>98</v>
      </c>
      <c r="C45" s="395">
        <v>14</v>
      </c>
      <c r="D45" s="388">
        <v>2</v>
      </c>
      <c r="E45" s="69" t="s">
        <v>15</v>
      </c>
      <c r="F45" s="106">
        <v>7</v>
      </c>
      <c r="G45" s="69"/>
      <c r="H45" s="106">
        <v>7</v>
      </c>
      <c r="I45" s="80"/>
      <c r="J45" s="81"/>
      <c r="K45" s="81"/>
      <c r="L45" s="82"/>
      <c r="M45" s="83"/>
      <c r="N45" s="179">
        <v>7</v>
      </c>
      <c r="O45" s="84"/>
      <c r="P45" s="84">
        <v>7</v>
      </c>
      <c r="Q45" s="85">
        <v>14</v>
      </c>
      <c r="R45" s="86">
        <v>2</v>
      </c>
      <c r="S45" s="254"/>
      <c r="T45" s="62"/>
      <c r="U45" s="62"/>
      <c r="V45" s="63"/>
      <c r="W45" s="64"/>
      <c r="X45" s="65"/>
      <c r="Y45" s="66"/>
      <c r="Z45" s="66"/>
      <c r="AA45" s="67"/>
      <c r="AB45" s="68"/>
      <c r="AC45" s="142"/>
      <c r="AD45" s="143"/>
      <c r="AE45" s="143"/>
      <c r="AF45" s="144"/>
      <c r="AG45" s="145"/>
      <c r="AH45" s="87"/>
      <c r="AI45" s="88"/>
      <c r="AJ45" s="88"/>
      <c r="AK45" s="89"/>
      <c r="AL45" s="90"/>
    </row>
    <row r="46" spans="1:38" ht="15.75" customHeight="1">
      <c r="A46" s="376">
        <v>39</v>
      </c>
      <c r="B46" s="45" t="s">
        <v>100</v>
      </c>
      <c r="C46" s="396">
        <v>28</v>
      </c>
      <c r="D46" s="389">
        <v>3</v>
      </c>
      <c r="E46" s="108" t="s">
        <v>16</v>
      </c>
      <c r="F46" s="103">
        <v>7</v>
      </c>
      <c r="G46" s="108">
        <v>7</v>
      </c>
      <c r="H46" s="103">
        <v>14</v>
      </c>
      <c r="I46" s="70"/>
      <c r="J46" s="71"/>
      <c r="K46" s="71"/>
      <c r="L46" s="72"/>
      <c r="M46" s="73"/>
      <c r="N46" s="110">
        <v>7</v>
      </c>
      <c r="O46" s="111">
        <v>7</v>
      </c>
      <c r="P46" s="111">
        <v>14</v>
      </c>
      <c r="Q46" s="112">
        <v>28</v>
      </c>
      <c r="R46" s="113">
        <v>3</v>
      </c>
      <c r="S46" s="254"/>
      <c r="T46" s="62"/>
      <c r="U46" s="62"/>
      <c r="V46" s="63"/>
      <c r="W46" s="64"/>
      <c r="X46" s="65"/>
      <c r="Y46" s="66"/>
      <c r="Z46" s="66"/>
      <c r="AA46" s="67"/>
      <c r="AB46" s="68"/>
      <c r="AC46" s="142"/>
      <c r="AD46" s="143"/>
      <c r="AE46" s="143"/>
      <c r="AF46" s="144"/>
      <c r="AG46" s="145"/>
      <c r="AH46" s="87"/>
      <c r="AI46" s="88"/>
      <c r="AJ46" s="88"/>
      <c r="AK46" s="89"/>
      <c r="AL46" s="90"/>
    </row>
    <row r="47" spans="1:38" ht="15.75" customHeight="1">
      <c r="A47" s="376">
        <v>40</v>
      </c>
      <c r="B47" s="44" t="s">
        <v>97</v>
      </c>
      <c r="C47" s="395">
        <v>32</v>
      </c>
      <c r="D47" s="387">
        <v>3</v>
      </c>
      <c r="E47" s="107" t="s">
        <v>15</v>
      </c>
      <c r="F47" s="102"/>
      <c r="G47" s="107">
        <v>32</v>
      </c>
      <c r="H47" s="102"/>
      <c r="I47" s="57"/>
      <c r="J47" s="58"/>
      <c r="K47" s="58"/>
      <c r="L47" s="59"/>
      <c r="M47" s="60"/>
      <c r="N47" s="333"/>
      <c r="O47" s="334"/>
      <c r="P47" s="334"/>
      <c r="Q47" s="335"/>
      <c r="R47" s="336"/>
      <c r="S47" s="61"/>
      <c r="T47" s="62">
        <v>16</v>
      </c>
      <c r="U47" s="62"/>
      <c r="V47" s="63">
        <v>16</v>
      </c>
      <c r="W47" s="64">
        <v>2</v>
      </c>
      <c r="X47" s="65"/>
      <c r="Y47" s="66">
        <v>16</v>
      </c>
      <c r="Z47" s="66"/>
      <c r="AA47" s="67">
        <v>16</v>
      </c>
      <c r="AB47" s="68">
        <v>1</v>
      </c>
      <c r="AC47" s="399"/>
      <c r="AD47" s="400"/>
      <c r="AE47" s="400"/>
      <c r="AF47" s="401"/>
      <c r="AG47" s="402"/>
      <c r="AH47" s="87"/>
      <c r="AI47" s="88"/>
      <c r="AJ47" s="88"/>
      <c r="AK47" s="89"/>
      <c r="AL47" s="90"/>
    </row>
    <row r="48" spans="1:38" ht="15.75" customHeight="1">
      <c r="A48" s="376">
        <v>41</v>
      </c>
      <c r="B48" s="97" t="s">
        <v>21</v>
      </c>
      <c r="C48" s="393">
        <v>8</v>
      </c>
      <c r="D48" s="385">
        <v>1</v>
      </c>
      <c r="E48" s="3" t="s">
        <v>15</v>
      </c>
      <c r="F48" s="100">
        <v>8</v>
      </c>
      <c r="G48" s="3" t="s">
        <v>17</v>
      </c>
      <c r="H48" s="100"/>
      <c r="I48" s="255"/>
      <c r="J48" s="256"/>
      <c r="K48" s="256"/>
      <c r="L48" s="59"/>
      <c r="M48" s="60"/>
      <c r="N48" s="333"/>
      <c r="O48" s="334"/>
      <c r="P48" s="334"/>
      <c r="Q48" s="335"/>
      <c r="R48" s="336"/>
      <c r="S48" s="257"/>
      <c r="T48" s="258"/>
      <c r="U48" s="258"/>
      <c r="V48" s="259"/>
      <c r="W48" s="260"/>
      <c r="X48" s="261">
        <v>8</v>
      </c>
      <c r="Y48" s="262" t="s">
        <v>17</v>
      </c>
      <c r="Z48" s="262"/>
      <c r="AA48" s="67">
        <v>8</v>
      </c>
      <c r="AB48" s="68">
        <v>1</v>
      </c>
      <c r="AC48" s="248"/>
      <c r="AD48" s="249"/>
      <c r="AE48" s="249"/>
      <c r="AF48" s="250"/>
      <c r="AG48" s="251"/>
      <c r="AH48" s="164"/>
      <c r="AI48" s="165"/>
      <c r="AJ48" s="165"/>
      <c r="AK48" s="166"/>
      <c r="AL48" s="167"/>
    </row>
    <row r="49" spans="1:38" ht="15.75" customHeight="1">
      <c r="A49" s="376">
        <v>42</v>
      </c>
      <c r="B49" s="99" t="s">
        <v>99</v>
      </c>
      <c r="C49" s="397">
        <v>21</v>
      </c>
      <c r="D49" s="390">
        <v>3</v>
      </c>
      <c r="E49" s="116" t="s">
        <v>15</v>
      </c>
      <c r="F49" s="115">
        <v>7</v>
      </c>
      <c r="G49" s="116">
        <v>7</v>
      </c>
      <c r="H49" s="115">
        <v>7</v>
      </c>
      <c r="I49" s="117"/>
      <c r="J49" s="118"/>
      <c r="K49" s="118"/>
      <c r="L49" s="118"/>
      <c r="M49" s="119"/>
      <c r="N49" s="120"/>
      <c r="O49" s="121"/>
      <c r="P49" s="121"/>
      <c r="Q49" s="122"/>
      <c r="R49" s="123"/>
      <c r="S49" s="124"/>
      <c r="T49" s="124"/>
      <c r="U49" s="124"/>
      <c r="V49" s="259"/>
      <c r="W49" s="260"/>
      <c r="X49" s="364">
        <v>7</v>
      </c>
      <c r="Y49" s="364">
        <v>7</v>
      </c>
      <c r="Z49" s="364">
        <v>7</v>
      </c>
      <c r="AA49" s="125">
        <v>21</v>
      </c>
      <c r="AB49" s="126">
        <v>3</v>
      </c>
      <c r="AC49" s="248"/>
      <c r="AD49" s="249"/>
      <c r="AE49" s="249"/>
      <c r="AF49" s="250"/>
      <c r="AG49" s="251"/>
      <c r="AH49" s="164"/>
      <c r="AI49" s="165"/>
      <c r="AJ49" s="165"/>
      <c r="AK49" s="166"/>
      <c r="AL49" s="167"/>
    </row>
    <row r="50" spans="1:38" ht="15.75" customHeight="1" thickBot="1">
      <c r="A50" s="376">
        <v>43</v>
      </c>
      <c r="B50" s="98" t="s">
        <v>30</v>
      </c>
      <c r="C50" s="394">
        <v>40</v>
      </c>
      <c r="D50" s="386">
        <v>9</v>
      </c>
      <c r="E50" s="56" t="s">
        <v>15</v>
      </c>
      <c r="F50" s="101"/>
      <c r="G50" s="56"/>
      <c r="H50" s="101">
        <v>40</v>
      </c>
      <c r="I50" s="263"/>
      <c r="J50" s="264"/>
      <c r="K50" s="264"/>
      <c r="L50" s="265"/>
      <c r="M50" s="266"/>
      <c r="N50" s="267"/>
      <c r="O50" s="268"/>
      <c r="P50" s="268"/>
      <c r="Q50" s="269"/>
      <c r="R50" s="270"/>
      <c r="S50" s="271"/>
      <c r="T50" s="272"/>
      <c r="U50" s="272"/>
      <c r="V50" s="273"/>
      <c r="W50" s="274"/>
      <c r="X50" s="275"/>
      <c r="Y50" s="276"/>
      <c r="Z50" s="276">
        <v>8</v>
      </c>
      <c r="AA50" s="277">
        <v>8</v>
      </c>
      <c r="AB50" s="278">
        <v>1</v>
      </c>
      <c r="AC50" s="279"/>
      <c r="AD50" s="280"/>
      <c r="AE50" s="280">
        <v>16</v>
      </c>
      <c r="AF50" s="281">
        <v>16</v>
      </c>
      <c r="AG50" s="282">
        <v>2</v>
      </c>
      <c r="AH50" s="283"/>
      <c r="AI50" s="284"/>
      <c r="AJ50" s="284">
        <v>16</v>
      </c>
      <c r="AK50" s="285">
        <v>16</v>
      </c>
      <c r="AL50" s="286">
        <v>6</v>
      </c>
    </row>
    <row r="51" spans="1:38" ht="27.75" customHeight="1" thickTop="1" thickBot="1">
      <c r="A51" s="351" t="s">
        <v>74</v>
      </c>
      <c r="B51" s="114" t="s">
        <v>69</v>
      </c>
      <c r="C51" s="391">
        <f>SUM(C52:C58)</f>
        <v>280</v>
      </c>
      <c r="D51" s="382">
        <f t="shared" ref="D51:AL51" si="3">SUM(D52:D58)</f>
        <v>26</v>
      </c>
      <c r="E51" s="140">
        <f t="shared" si="3"/>
        <v>0</v>
      </c>
      <c r="F51" s="140">
        <f t="shared" si="3"/>
        <v>0</v>
      </c>
      <c r="G51" s="140">
        <f t="shared" si="3"/>
        <v>140</v>
      </c>
      <c r="H51" s="140">
        <f t="shared" si="3"/>
        <v>140</v>
      </c>
      <c r="I51" s="140">
        <f t="shared" si="3"/>
        <v>0</v>
      </c>
      <c r="J51" s="140">
        <f t="shared" si="3"/>
        <v>0</v>
      </c>
      <c r="K51" s="140">
        <f t="shared" si="3"/>
        <v>0</v>
      </c>
      <c r="L51" s="140">
        <f t="shared" si="3"/>
        <v>0</v>
      </c>
      <c r="M51" s="140">
        <f t="shared" si="3"/>
        <v>0</v>
      </c>
      <c r="N51" s="140">
        <f t="shared" si="3"/>
        <v>0</v>
      </c>
      <c r="O51" s="140">
        <f t="shared" si="3"/>
        <v>0</v>
      </c>
      <c r="P51" s="140">
        <f t="shared" si="3"/>
        <v>0</v>
      </c>
      <c r="Q51" s="140">
        <f t="shared" si="3"/>
        <v>0</v>
      </c>
      <c r="R51" s="140">
        <f t="shared" si="3"/>
        <v>0</v>
      </c>
      <c r="S51" s="140">
        <f t="shared" si="3"/>
        <v>0</v>
      </c>
      <c r="T51" s="140">
        <f t="shared" si="3"/>
        <v>20</v>
      </c>
      <c r="U51" s="140">
        <f t="shared" si="3"/>
        <v>20</v>
      </c>
      <c r="V51" s="140">
        <f t="shared" si="3"/>
        <v>40</v>
      </c>
      <c r="W51" s="140">
        <f t="shared" si="3"/>
        <v>4</v>
      </c>
      <c r="X51" s="140">
        <f t="shared" si="3"/>
        <v>0</v>
      </c>
      <c r="Y51" s="140">
        <f t="shared" si="3"/>
        <v>20</v>
      </c>
      <c r="Z51" s="140">
        <f t="shared" si="3"/>
        <v>20</v>
      </c>
      <c r="AA51" s="140">
        <f t="shared" si="3"/>
        <v>40</v>
      </c>
      <c r="AB51" s="140">
        <f t="shared" si="3"/>
        <v>4</v>
      </c>
      <c r="AC51" s="140">
        <f t="shared" si="3"/>
        <v>0</v>
      </c>
      <c r="AD51" s="140">
        <f t="shared" si="3"/>
        <v>40</v>
      </c>
      <c r="AE51" s="140">
        <f t="shared" si="3"/>
        <v>40</v>
      </c>
      <c r="AF51" s="140">
        <f t="shared" si="3"/>
        <v>80</v>
      </c>
      <c r="AG51" s="140">
        <f t="shared" si="3"/>
        <v>8</v>
      </c>
      <c r="AH51" s="140">
        <f t="shared" si="3"/>
        <v>0</v>
      </c>
      <c r="AI51" s="140">
        <f t="shared" si="3"/>
        <v>60</v>
      </c>
      <c r="AJ51" s="140">
        <f t="shared" si="3"/>
        <v>60</v>
      </c>
      <c r="AK51" s="140">
        <f t="shared" si="3"/>
        <v>120</v>
      </c>
      <c r="AL51" s="141">
        <f t="shared" si="3"/>
        <v>10</v>
      </c>
    </row>
    <row r="52" spans="1:38" ht="15.75" customHeight="1" thickTop="1">
      <c r="A52" s="376">
        <v>44</v>
      </c>
      <c r="B52" s="381" t="s">
        <v>76</v>
      </c>
      <c r="C52" s="135">
        <v>40</v>
      </c>
      <c r="D52" s="104">
        <v>4</v>
      </c>
      <c r="E52" s="8" t="s">
        <v>16</v>
      </c>
      <c r="F52" s="104"/>
      <c r="G52" s="353">
        <v>20</v>
      </c>
      <c r="H52" s="104">
        <v>20</v>
      </c>
      <c r="I52" s="287"/>
      <c r="J52" s="288"/>
      <c r="K52" s="288"/>
      <c r="L52" s="289"/>
      <c r="M52" s="290"/>
      <c r="N52" s="110"/>
      <c r="O52" s="111"/>
      <c r="P52" s="111"/>
      <c r="Q52" s="112"/>
      <c r="R52" s="113"/>
      <c r="S52" s="361"/>
      <c r="T52" s="362">
        <v>20</v>
      </c>
      <c r="U52" s="362">
        <v>20</v>
      </c>
      <c r="V52" s="363">
        <v>40</v>
      </c>
      <c r="W52" s="74">
        <v>4</v>
      </c>
      <c r="X52" s="291"/>
      <c r="Y52" s="292"/>
      <c r="Z52" s="292"/>
      <c r="AA52" s="67"/>
      <c r="AB52" s="68"/>
      <c r="AC52" s="293"/>
      <c r="AD52" s="294"/>
      <c r="AE52" s="294"/>
      <c r="AF52" s="295"/>
      <c r="AG52" s="296"/>
      <c r="AH52" s="297"/>
      <c r="AI52" s="298"/>
      <c r="AJ52" s="298"/>
      <c r="AK52" s="299"/>
      <c r="AL52" s="300"/>
    </row>
    <row r="53" spans="1:38" ht="15.75" customHeight="1">
      <c r="A53" s="376">
        <v>45</v>
      </c>
      <c r="B53" s="381" t="s">
        <v>77</v>
      </c>
      <c r="C53" s="135">
        <v>40</v>
      </c>
      <c r="D53" s="104">
        <v>4</v>
      </c>
      <c r="E53" s="8" t="s">
        <v>16</v>
      </c>
      <c r="F53" s="104"/>
      <c r="G53" s="353">
        <v>20</v>
      </c>
      <c r="H53" s="104">
        <v>20</v>
      </c>
      <c r="I53" s="263"/>
      <c r="J53" s="264"/>
      <c r="K53" s="264"/>
      <c r="L53" s="265"/>
      <c r="M53" s="301"/>
      <c r="N53" s="302"/>
      <c r="O53" s="268"/>
      <c r="P53" s="268"/>
      <c r="Q53" s="269"/>
      <c r="R53" s="303"/>
      <c r="S53" s="361"/>
      <c r="T53" s="362"/>
      <c r="U53" s="362"/>
      <c r="V53" s="363"/>
      <c r="W53" s="74"/>
      <c r="X53" s="275"/>
      <c r="Y53" s="276">
        <v>20</v>
      </c>
      <c r="Z53" s="276">
        <v>20</v>
      </c>
      <c r="AA53" s="67">
        <v>40</v>
      </c>
      <c r="AB53" s="68">
        <v>4</v>
      </c>
      <c r="AC53" s="279"/>
      <c r="AD53" s="280"/>
      <c r="AE53" s="280"/>
      <c r="AF53" s="281"/>
      <c r="AG53" s="282"/>
      <c r="AH53" s="305"/>
      <c r="AI53" s="306"/>
      <c r="AJ53" s="306"/>
      <c r="AK53" s="307"/>
      <c r="AL53" s="308"/>
    </row>
    <row r="54" spans="1:38" ht="15.75" customHeight="1">
      <c r="A54" s="376">
        <v>46</v>
      </c>
      <c r="B54" s="381" t="s">
        <v>78</v>
      </c>
      <c r="C54" s="135">
        <v>40</v>
      </c>
      <c r="D54" s="104">
        <v>4</v>
      </c>
      <c r="E54" s="8" t="s">
        <v>15</v>
      </c>
      <c r="F54" s="104"/>
      <c r="G54" s="353">
        <v>20</v>
      </c>
      <c r="H54" s="104">
        <v>20</v>
      </c>
      <c r="I54" s="263"/>
      <c r="J54" s="264"/>
      <c r="K54" s="264"/>
      <c r="L54" s="265"/>
      <c r="M54" s="301"/>
      <c r="N54" s="302"/>
      <c r="O54" s="268"/>
      <c r="P54" s="268"/>
      <c r="Q54" s="269"/>
      <c r="R54" s="303"/>
      <c r="S54" s="304"/>
      <c r="T54" s="272"/>
      <c r="U54" s="272"/>
      <c r="V54" s="273"/>
      <c r="W54" s="274"/>
      <c r="X54" s="275"/>
      <c r="Y54" s="276"/>
      <c r="Z54" s="276"/>
      <c r="AA54" s="67"/>
      <c r="AB54" s="68"/>
      <c r="AC54" s="279"/>
      <c r="AD54" s="280">
        <v>20</v>
      </c>
      <c r="AE54" s="280">
        <v>20</v>
      </c>
      <c r="AF54" s="309">
        <v>40</v>
      </c>
      <c r="AG54" s="310">
        <v>4</v>
      </c>
      <c r="AH54" s="305"/>
      <c r="AI54" s="306"/>
      <c r="AJ54" s="306"/>
      <c r="AK54" s="307"/>
      <c r="AL54" s="308"/>
    </row>
    <row r="55" spans="1:38" ht="15.75" customHeight="1">
      <c r="A55" s="376">
        <v>47</v>
      </c>
      <c r="B55" s="381" t="s">
        <v>79</v>
      </c>
      <c r="C55" s="135">
        <v>40</v>
      </c>
      <c r="D55" s="104">
        <v>4</v>
      </c>
      <c r="E55" s="8" t="s">
        <v>16</v>
      </c>
      <c r="F55" s="104"/>
      <c r="G55" s="353">
        <v>20</v>
      </c>
      <c r="H55" s="104">
        <v>20</v>
      </c>
      <c r="I55" s="263"/>
      <c r="J55" s="264"/>
      <c r="K55" s="264"/>
      <c r="L55" s="265"/>
      <c r="M55" s="301"/>
      <c r="N55" s="302"/>
      <c r="O55" s="268"/>
      <c r="P55" s="268"/>
      <c r="Q55" s="269"/>
      <c r="R55" s="303"/>
      <c r="S55" s="304"/>
      <c r="T55" s="272"/>
      <c r="U55" s="272"/>
      <c r="V55" s="273"/>
      <c r="W55" s="274"/>
      <c r="X55" s="275"/>
      <c r="Y55" s="276"/>
      <c r="Z55" s="276"/>
      <c r="AA55" s="67"/>
      <c r="AB55" s="68"/>
      <c r="AC55" s="279"/>
      <c r="AD55" s="280">
        <v>20</v>
      </c>
      <c r="AE55" s="280">
        <v>20</v>
      </c>
      <c r="AF55" s="309">
        <v>40</v>
      </c>
      <c r="AG55" s="310">
        <v>4</v>
      </c>
      <c r="AH55" s="305"/>
      <c r="AI55" s="306"/>
      <c r="AJ55" s="306"/>
      <c r="AK55" s="307"/>
      <c r="AL55" s="308"/>
    </row>
    <row r="56" spans="1:38" ht="15.75" customHeight="1">
      <c r="A56" s="376">
        <v>48</v>
      </c>
      <c r="B56" s="381" t="s">
        <v>80</v>
      </c>
      <c r="C56" s="135">
        <v>40</v>
      </c>
      <c r="D56" s="104">
        <v>4</v>
      </c>
      <c r="E56" s="8" t="s">
        <v>16</v>
      </c>
      <c r="F56" s="104"/>
      <c r="G56" s="353">
        <v>20</v>
      </c>
      <c r="H56" s="104">
        <v>20</v>
      </c>
      <c r="I56" s="263"/>
      <c r="J56" s="264"/>
      <c r="K56" s="264"/>
      <c r="L56" s="265"/>
      <c r="M56" s="301"/>
      <c r="N56" s="302"/>
      <c r="O56" s="268"/>
      <c r="P56" s="268"/>
      <c r="Q56" s="269"/>
      <c r="R56" s="303"/>
      <c r="S56" s="304"/>
      <c r="T56" s="272"/>
      <c r="U56" s="272"/>
      <c r="V56" s="273"/>
      <c r="W56" s="274"/>
      <c r="X56" s="275"/>
      <c r="Y56" s="276"/>
      <c r="Z56" s="276"/>
      <c r="AA56" s="277"/>
      <c r="AB56" s="278"/>
      <c r="AC56" s="279"/>
      <c r="AD56" s="280"/>
      <c r="AE56" s="280"/>
      <c r="AF56" s="309"/>
      <c r="AG56" s="310"/>
      <c r="AH56" s="305"/>
      <c r="AI56" s="306">
        <v>20</v>
      </c>
      <c r="AJ56" s="306">
        <v>20</v>
      </c>
      <c r="AK56" s="307">
        <v>40</v>
      </c>
      <c r="AL56" s="308">
        <v>4</v>
      </c>
    </row>
    <row r="57" spans="1:38" ht="15.75" customHeight="1">
      <c r="A57" s="376">
        <v>49</v>
      </c>
      <c r="B57" s="381" t="s">
        <v>81</v>
      </c>
      <c r="C57" s="135">
        <v>40</v>
      </c>
      <c r="D57" s="104">
        <v>3</v>
      </c>
      <c r="E57" s="8" t="s">
        <v>16</v>
      </c>
      <c r="F57" s="104"/>
      <c r="G57" s="353">
        <v>20</v>
      </c>
      <c r="H57" s="104">
        <v>20</v>
      </c>
      <c r="I57" s="263"/>
      <c r="J57" s="264"/>
      <c r="K57" s="264"/>
      <c r="L57" s="265"/>
      <c r="M57" s="301"/>
      <c r="N57" s="302"/>
      <c r="O57" s="268"/>
      <c r="P57" s="268"/>
      <c r="Q57" s="269"/>
      <c r="R57" s="303"/>
      <c r="S57" s="304"/>
      <c r="T57" s="346"/>
      <c r="U57" s="272"/>
      <c r="V57" s="273"/>
      <c r="W57" s="274"/>
      <c r="X57" s="275"/>
      <c r="Y57" s="276"/>
      <c r="Z57" s="276"/>
      <c r="AA57" s="277"/>
      <c r="AB57" s="278"/>
      <c r="AC57" s="279"/>
      <c r="AD57" s="280"/>
      <c r="AE57" s="280"/>
      <c r="AF57" s="281"/>
      <c r="AG57" s="282"/>
      <c r="AH57" s="305"/>
      <c r="AI57" s="306">
        <v>20</v>
      </c>
      <c r="AJ57" s="306">
        <v>20</v>
      </c>
      <c r="AK57" s="307">
        <v>40</v>
      </c>
      <c r="AL57" s="308">
        <v>3</v>
      </c>
    </row>
    <row r="58" spans="1:38" ht="15.75" customHeight="1" thickBot="1">
      <c r="A58" s="376">
        <v>50</v>
      </c>
      <c r="B58" s="381" t="s">
        <v>82</v>
      </c>
      <c r="C58" s="135">
        <v>40</v>
      </c>
      <c r="D58" s="105">
        <v>3</v>
      </c>
      <c r="E58" s="54" t="s">
        <v>15</v>
      </c>
      <c r="F58" s="105"/>
      <c r="G58" s="353">
        <v>20</v>
      </c>
      <c r="H58" s="104">
        <v>20</v>
      </c>
      <c r="I58" s="311"/>
      <c r="J58" s="312"/>
      <c r="K58" s="312"/>
      <c r="L58" s="313"/>
      <c r="M58" s="314"/>
      <c r="N58" s="315"/>
      <c r="O58" s="316"/>
      <c r="P58" s="316"/>
      <c r="Q58" s="317"/>
      <c r="R58" s="318"/>
      <c r="S58" s="319"/>
      <c r="T58" s="320"/>
      <c r="U58" s="320"/>
      <c r="V58" s="321"/>
      <c r="W58" s="322"/>
      <c r="X58" s="323"/>
      <c r="Y58" s="324"/>
      <c r="Z58" s="324"/>
      <c r="AA58" s="325"/>
      <c r="AB58" s="326"/>
      <c r="AC58" s="327"/>
      <c r="AD58" s="328"/>
      <c r="AE58" s="328"/>
      <c r="AF58" s="329"/>
      <c r="AG58" s="330"/>
      <c r="AH58" s="331"/>
      <c r="AI58" s="306">
        <v>20</v>
      </c>
      <c r="AJ58" s="306">
        <v>20</v>
      </c>
      <c r="AK58" s="307">
        <v>40</v>
      </c>
      <c r="AL58" s="332">
        <v>3</v>
      </c>
    </row>
    <row r="59" spans="1:38" s="7" customFormat="1" ht="45" hidden="1" customHeight="1">
      <c r="A59" s="91"/>
      <c r="B59" s="92" t="s">
        <v>64</v>
      </c>
      <c r="C59" s="136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365"/>
      <c r="Y59" s="365"/>
      <c r="Z59" s="365"/>
      <c r="AA59" s="365"/>
      <c r="AB59" s="365"/>
      <c r="AC59" s="370"/>
      <c r="AD59" s="370"/>
      <c r="AE59" s="370"/>
      <c r="AF59" s="370"/>
      <c r="AG59" s="370"/>
      <c r="AH59" s="375"/>
      <c r="AI59" s="375"/>
      <c r="AJ59" s="375"/>
      <c r="AK59" s="375"/>
      <c r="AL59" s="375"/>
    </row>
    <row r="60" spans="1:38" ht="27.75" customHeight="1" thickTop="1" thickBot="1">
      <c r="A60" s="352" t="s">
        <v>75</v>
      </c>
      <c r="B60" s="50" t="s">
        <v>70</v>
      </c>
      <c r="C60" s="48"/>
      <c r="D60" s="377">
        <v>36</v>
      </c>
      <c r="E60" s="48" t="s">
        <v>15</v>
      </c>
      <c r="F60" s="418"/>
      <c r="G60" s="419"/>
      <c r="H60" s="420"/>
      <c r="I60" s="418"/>
      <c r="J60" s="419"/>
      <c r="K60" s="419"/>
      <c r="L60" s="420"/>
      <c r="M60" s="48"/>
      <c r="N60" s="418" t="s">
        <v>24</v>
      </c>
      <c r="O60" s="419"/>
      <c r="P60" s="419"/>
      <c r="Q60" s="420"/>
      <c r="R60" s="378">
        <v>6</v>
      </c>
      <c r="S60" s="418"/>
      <c r="T60" s="419"/>
      <c r="U60" s="419"/>
      <c r="V60" s="420"/>
      <c r="W60" s="48"/>
      <c r="X60" s="418"/>
      <c r="Y60" s="419"/>
      <c r="Z60" s="419"/>
      <c r="AA60" s="420"/>
      <c r="AB60" s="378"/>
      <c r="AC60" s="418" t="s">
        <v>23</v>
      </c>
      <c r="AD60" s="419"/>
      <c r="AE60" s="419"/>
      <c r="AF60" s="420"/>
      <c r="AG60" s="48">
        <v>18</v>
      </c>
      <c r="AH60" s="421" t="s">
        <v>25</v>
      </c>
      <c r="AI60" s="422"/>
      <c r="AJ60" s="422"/>
      <c r="AK60" s="423"/>
      <c r="AL60" s="379">
        <v>12</v>
      </c>
    </row>
    <row r="61" spans="1:38" ht="20.25" customHeight="1" thickTop="1" thickBot="1">
      <c r="A61" s="350"/>
      <c r="B61" s="49" t="s">
        <v>22</v>
      </c>
      <c r="C61" s="48">
        <f t="shared" ref="C61:AL61" si="4">SUM(C5,C23,C42,C51,C59,C60)</f>
        <v>1126</v>
      </c>
      <c r="D61" s="48">
        <f t="shared" si="4"/>
        <v>180</v>
      </c>
      <c r="E61" s="48">
        <f t="shared" si="4"/>
        <v>0</v>
      </c>
      <c r="F61" s="48">
        <f t="shared" si="4"/>
        <v>281</v>
      </c>
      <c r="G61" s="48">
        <f t="shared" si="4"/>
        <v>595</v>
      </c>
      <c r="H61" s="48">
        <f t="shared" si="4"/>
        <v>250</v>
      </c>
      <c r="I61" s="48">
        <f t="shared" si="4"/>
        <v>63</v>
      </c>
      <c r="J61" s="48">
        <f t="shared" si="4"/>
        <v>149</v>
      </c>
      <c r="K61" s="48">
        <f t="shared" si="4"/>
        <v>0</v>
      </c>
      <c r="L61" s="48">
        <f t="shared" si="4"/>
        <v>212</v>
      </c>
      <c r="M61" s="48">
        <f t="shared" si="4"/>
        <v>30</v>
      </c>
      <c r="N61" s="48">
        <f t="shared" si="4"/>
        <v>63</v>
      </c>
      <c r="O61" s="48">
        <f t="shared" si="4"/>
        <v>100</v>
      </c>
      <c r="P61" s="48">
        <f t="shared" si="4"/>
        <v>42</v>
      </c>
      <c r="Q61" s="48">
        <f t="shared" si="4"/>
        <v>205</v>
      </c>
      <c r="R61" s="48">
        <f t="shared" si="4"/>
        <v>30</v>
      </c>
      <c r="S61" s="48">
        <f t="shared" si="4"/>
        <v>77</v>
      </c>
      <c r="T61" s="48">
        <f t="shared" si="4"/>
        <v>108</v>
      </c>
      <c r="U61" s="48">
        <f t="shared" si="4"/>
        <v>34</v>
      </c>
      <c r="V61" s="48">
        <f t="shared" si="4"/>
        <v>219</v>
      </c>
      <c r="W61" s="48">
        <f t="shared" si="4"/>
        <v>30</v>
      </c>
      <c r="X61" s="48">
        <f t="shared" si="4"/>
        <v>71</v>
      </c>
      <c r="Y61" s="48">
        <f t="shared" si="4"/>
        <v>131</v>
      </c>
      <c r="Z61" s="48">
        <f t="shared" si="4"/>
        <v>42</v>
      </c>
      <c r="AA61" s="48">
        <f t="shared" si="4"/>
        <v>228</v>
      </c>
      <c r="AB61" s="48">
        <f t="shared" si="4"/>
        <v>30</v>
      </c>
      <c r="AC61" s="48">
        <f t="shared" si="4"/>
        <v>0</v>
      </c>
      <c r="AD61" s="48">
        <f t="shared" si="4"/>
        <v>56</v>
      </c>
      <c r="AE61" s="48">
        <f t="shared" si="4"/>
        <v>56</v>
      </c>
      <c r="AF61" s="48">
        <f t="shared" si="4"/>
        <v>112</v>
      </c>
      <c r="AG61" s="48">
        <f t="shared" si="4"/>
        <v>30</v>
      </c>
      <c r="AH61" s="48">
        <f t="shared" si="4"/>
        <v>7</v>
      </c>
      <c r="AI61" s="48">
        <f t="shared" si="4"/>
        <v>67</v>
      </c>
      <c r="AJ61" s="48">
        <f t="shared" si="4"/>
        <v>76</v>
      </c>
      <c r="AK61" s="48">
        <f t="shared" si="4"/>
        <v>150</v>
      </c>
      <c r="AL61" s="48">
        <f t="shared" si="4"/>
        <v>30</v>
      </c>
    </row>
    <row r="62" spans="1:38" ht="16.5" thickTop="1" thickBot="1"/>
    <row r="63" spans="1:38" ht="24" customHeight="1" thickBot="1">
      <c r="A63" s="380" t="s">
        <v>74</v>
      </c>
      <c r="B63" s="409" t="s">
        <v>83</v>
      </c>
      <c r="C63" s="410"/>
      <c r="D63" s="410"/>
      <c r="E63" s="410"/>
      <c r="F63" s="411"/>
      <c r="G63" s="417" t="s">
        <v>84</v>
      </c>
      <c r="H63" s="415"/>
      <c r="I63" s="415"/>
      <c r="J63" s="415"/>
      <c r="K63" s="415"/>
      <c r="L63" s="415"/>
      <c r="M63" s="415"/>
      <c r="N63" s="415"/>
      <c r="O63" s="415"/>
      <c r="P63" s="415"/>
      <c r="Q63" s="415"/>
      <c r="R63" s="415"/>
      <c r="S63" s="415"/>
      <c r="T63" s="415"/>
      <c r="U63" s="415"/>
      <c r="V63" s="415"/>
      <c r="W63" s="415" t="s">
        <v>85</v>
      </c>
      <c r="X63" s="415"/>
      <c r="Y63" s="415"/>
      <c r="Z63" s="415"/>
      <c r="AA63" s="415"/>
      <c r="AB63" s="415"/>
      <c r="AC63" s="415"/>
      <c r="AD63" s="415"/>
      <c r="AE63" s="415"/>
      <c r="AF63" s="415"/>
      <c r="AG63" s="415"/>
      <c r="AH63" s="415"/>
      <c r="AI63" s="415"/>
      <c r="AJ63" s="415"/>
      <c r="AK63" s="415"/>
      <c r="AL63" s="416"/>
    </row>
    <row r="64" spans="1:38">
      <c r="A64" s="135">
        <v>44</v>
      </c>
      <c r="B64" s="412" t="s">
        <v>76</v>
      </c>
      <c r="C64" s="413"/>
      <c r="D64" s="413"/>
      <c r="E64" s="413"/>
      <c r="F64" s="414"/>
      <c r="G64" s="476" t="s">
        <v>86</v>
      </c>
      <c r="H64" s="477"/>
      <c r="I64" s="477"/>
      <c r="J64" s="477"/>
      <c r="K64" s="477"/>
      <c r="L64" s="477"/>
      <c r="M64" s="477"/>
      <c r="N64" s="477"/>
      <c r="O64" s="477"/>
      <c r="P64" s="477"/>
      <c r="Q64" s="477"/>
      <c r="R64" s="477"/>
      <c r="S64" s="477"/>
      <c r="T64" s="477"/>
      <c r="U64" s="477"/>
      <c r="V64" s="477"/>
      <c r="W64" s="477" t="s">
        <v>101</v>
      </c>
      <c r="X64" s="477"/>
      <c r="Y64" s="477"/>
      <c r="Z64" s="477"/>
      <c r="AA64" s="477"/>
      <c r="AB64" s="477"/>
      <c r="AC64" s="477"/>
      <c r="AD64" s="477"/>
      <c r="AE64" s="477"/>
      <c r="AF64" s="477"/>
      <c r="AG64" s="477"/>
      <c r="AH64" s="477"/>
      <c r="AI64" s="477"/>
      <c r="AJ64" s="477"/>
      <c r="AK64" s="477"/>
      <c r="AL64" s="478"/>
    </row>
    <row r="65" spans="1:38">
      <c r="A65" s="135">
        <v>45</v>
      </c>
      <c r="B65" s="403" t="s">
        <v>77</v>
      </c>
      <c r="C65" s="404"/>
      <c r="D65" s="404"/>
      <c r="E65" s="404"/>
      <c r="F65" s="405"/>
      <c r="G65" s="470" t="s">
        <v>87</v>
      </c>
      <c r="H65" s="471"/>
      <c r="I65" s="471"/>
      <c r="J65" s="471"/>
      <c r="K65" s="471"/>
      <c r="L65" s="471"/>
      <c r="M65" s="471"/>
      <c r="N65" s="471"/>
      <c r="O65" s="471"/>
      <c r="P65" s="471"/>
      <c r="Q65" s="471"/>
      <c r="R65" s="471"/>
      <c r="S65" s="471"/>
      <c r="T65" s="471"/>
      <c r="U65" s="471"/>
      <c r="V65" s="471"/>
      <c r="W65" s="471" t="s">
        <v>88</v>
      </c>
      <c r="X65" s="471"/>
      <c r="Y65" s="471"/>
      <c r="Z65" s="471"/>
      <c r="AA65" s="471"/>
      <c r="AB65" s="471"/>
      <c r="AC65" s="471"/>
      <c r="AD65" s="471"/>
      <c r="AE65" s="471"/>
      <c r="AF65" s="471"/>
      <c r="AG65" s="471"/>
      <c r="AH65" s="471"/>
      <c r="AI65" s="471"/>
      <c r="AJ65" s="471"/>
      <c r="AK65" s="471"/>
      <c r="AL65" s="472"/>
    </row>
    <row r="66" spans="1:38">
      <c r="A66" s="135">
        <v>46</v>
      </c>
      <c r="B66" s="403" t="s">
        <v>78</v>
      </c>
      <c r="C66" s="404"/>
      <c r="D66" s="404"/>
      <c r="E66" s="404"/>
      <c r="F66" s="405"/>
      <c r="G66" s="470" t="s">
        <v>89</v>
      </c>
      <c r="H66" s="471"/>
      <c r="I66" s="471"/>
      <c r="J66" s="471"/>
      <c r="K66" s="471"/>
      <c r="L66" s="471"/>
      <c r="M66" s="471"/>
      <c r="N66" s="471"/>
      <c r="O66" s="471"/>
      <c r="P66" s="471"/>
      <c r="Q66" s="471"/>
      <c r="R66" s="471"/>
      <c r="S66" s="471"/>
      <c r="T66" s="471"/>
      <c r="U66" s="471"/>
      <c r="V66" s="471"/>
      <c r="W66" s="471" t="s">
        <v>90</v>
      </c>
      <c r="X66" s="471"/>
      <c r="Y66" s="471"/>
      <c r="Z66" s="471"/>
      <c r="AA66" s="471"/>
      <c r="AB66" s="471"/>
      <c r="AC66" s="471"/>
      <c r="AD66" s="471"/>
      <c r="AE66" s="471"/>
      <c r="AF66" s="471"/>
      <c r="AG66" s="471"/>
      <c r="AH66" s="471"/>
      <c r="AI66" s="471"/>
      <c r="AJ66" s="471"/>
      <c r="AK66" s="471"/>
      <c r="AL66" s="472"/>
    </row>
    <row r="67" spans="1:38">
      <c r="A67" s="135">
        <v>47</v>
      </c>
      <c r="B67" s="403" t="s">
        <v>79</v>
      </c>
      <c r="C67" s="404"/>
      <c r="D67" s="404"/>
      <c r="E67" s="404"/>
      <c r="F67" s="405"/>
      <c r="G67" s="470" t="s">
        <v>91</v>
      </c>
      <c r="H67" s="471"/>
      <c r="I67" s="471"/>
      <c r="J67" s="471"/>
      <c r="K67" s="471"/>
      <c r="L67" s="471"/>
      <c r="M67" s="471"/>
      <c r="N67" s="471"/>
      <c r="O67" s="471"/>
      <c r="P67" s="471"/>
      <c r="Q67" s="471"/>
      <c r="R67" s="471"/>
      <c r="S67" s="471"/>
      <c r="T67" s="471"/>
      <c r="U67" s="471"/>
      <c r="V67" s="471"/>
      <c r="W67" s="471" t="s">
        <v>102</v>
      </c>
      <c r="X67" s="471"/>
      <c r="Y67" s="471"/>
      <c r="Z67" s="471"/>
      <c r="AA67" s="471"/>
      <c r="AB67" s="471"/>
      <c r="AC67" s="471"/>
      <c r="AD67" s="471"/>
      <c r="AE67" s="471"/>
      <c r="AF67" s="471"/>
      <c r="AG67" s="471"/>
      <c r="AH67" s="471"/>
      <c r="AI67" s="471"/>
      <c r="AJ67" s="471"/>
      <c r="AK67" s="471"/>
      <c r="AL67" s="472"/>
    </row>
    <row r="68" spans="1:38">
      <c r="A68" s="135">
        <v>48</v>
      </c>
      <c r="B68" s="403" t="s">
        <v>80</v>
      </c>
      <c r="C68" s="404"/>
      <c r="D68" s="404"/>
      <c r="E68" s="404"/>
      <c r="F68" s="405"/>
      <c r="G68" s="470" t="s">
        <v>92</v>
      </c>
      <c r="H68" s="471"/>
      <c r="I68" s="471"/>
      <c r="J68" s="471"/>
      <c r="K68" s="471"/>
      <c r="L68" s="471"/>
      <c r="M68" s="471"/>
      <c r="N68" s="471"/>
      <c r="O68" s="471"/>
      <c r="P68" s="471"/>
      <c r="Q68" s="471"/>
      <c r="R68" s="471"/>
      <c r="S68" s="471"/>
      <c r="T68" s="471"/>
      <c r="U68" s="471"/>
      <c r="V68" s="471"/>
      <c r="W68" s="471" t="s">
        <v>93</v>
      </c>
      <c r="X68" s="471"/>
      <c r="Y68" s="471"/>
      <c r="Z68" s="471"/>
      <c r="AA68" s="471"/>
      <c r="AB68" s="471"/>
      <c r="AC68" s="471"/>
      <c r="AD68" s="471"/>
      <c r="AE68" s="471"/>
      <c r="AF68" s="471"/>
      <c r="AG68" s="471"/>
      <c r="AH68" s="471"/>
      <c r="AI68" s="471"/>
      <c r="AJ68" s="471"/>
      <c r="AK68" s="471"/>
      <c r="AL68" s="472"/>
    </row>
    <row r="69" spans="1:38">
      <c r="A69" s="135">
        <v>49</v>
      </c>
      <c r="B69" s="403" t="s">
        <v>81</v>
      </c>
      <c r="C69" s="404"/>
      <c r="D69" s="404"/>
      <c r="E69" s="404"/>
      <c r="F69" s="405"/>
      <c r="G69" s="470" t="s">
        <v>94</v>
      </c>
      <c r="H69" s="471"/>
      <c r="I69" s="471"/>
      <c r="J69" s="471"/>
      <c r="K69" s="471"/>
      <c r="L69" s="471"/>
      <c r="M69" s="471"/>
      <c r="N69" s="471"/>
      <c r="O69" s="471"/>
      <c r="P69" s="471"/>
      <c r="Q69" s="471"/>
      <c r="R69" s="471"/>
      <c r="S69" s="471"/>
      <c r="T69" s="471"/>
      <c r="U69" s="471"/>
      <c r="V69" s="471"/>
      <c r="W69" s="471" t="s">
        <v>103</v>
      </c>
      <c r="X69" s="471"/>
      <c r="Y69" s="471"/>
      <c r="Z69" s="471"/>
      <c r="AA69" s="471"/>
      <c r="AB69" s="471"/>
      <c r="AC69" s="471"/>
      <c r="AD69" s="471"/>
      <c r="AE69" s="471"/>
      <c r="AF69" s="471"/>
      <c r="AG69" s="471"/>
      <c r="AH69" s="471"/>
      <c r="AI69" s="471"/>
      <c r="AJ69" s="471"/>
      <c r="AK69" s="471"/>
      <c r="AL69" s="472"/>
    </row>
    <row r="70" spans="1:38" ht="16" thickBot="1">
      <c r="A70" s="135">
        <v>50</v>
      </c>
      <c r="B70" s="406" t="s">
        <v>82</v>
      </c>
      <c r="C70" s="407"/>
      <c r="D70" s="407"/>
      <c r="E70" s="407"/>
      <c r="F70" s="408"/>
      <c r="G70" s="473" t="s">
        <v>95</v>
      </c>
      <c r="H70" s="474"/>
      <c r="I70" s="474"/>
      <c r="J70" s="474"/>
      <c r="K70" s="474"/>
      <c r="L70" s="474"/>
      <c r="M70" s="474"/>
      <c r="N70" s="474"/>
      <c r="O70" s="474"/>
      <c r="P70" s="474"/>
      <c r="Q70" s="474"/>
      <c r="R70" s="474"/>
      <c r="S70" s="474"/>
      <c r="T70" s="474"/>
      <c r="U70" s="474"/>
      <c r="V70" s="474"/>
      <c r="W70" s="474" t="s">
        <v>96</v>
      </c>
      <c r="X70" s="474"/>
      <c r="Y70" s="474"/>
      <c r="Z70" s="474"/>
      <c r="AA70" s="474"/>
      <c r="AB70" s="474"/>
      <c r="AC70" s="474"/>
      <c r="AD70" s="474"/>
      <c r="AE70" s="474"/>
      <c r="AF70" s="474"/>
      <c r="AG70" s="474"/>
      <c r="AH70" s="474"/>
      <c r="AI70" s="474"/>
      <c r="AJ70" s="474"/>
      <c r="AK70" s="474"/>
      <c r="AL70" s="475"/>
    </row>
  </sheetData>
  <mergeCells count="49">
    <mergeCell ref="F60:H60"/>
    <mergeCell ref="A1:E1"/>
    <mergeCell ref="A2:A4"/>
    <mergeCell ref="B2:B4"/>
    <mergeCell ref="C2:C4"/>
    <mergeCell ref="D2:D4"/>
    <mergeCell ref="E2:E4"/>
    <mergeCell ref="F2:F4"/>
    <mergeCell ref="G2:G4"/>
    <mergeCell ref="H2:H4"/>
    <mergeCell ref="AC2:AL2"/>
    <mergeCell ref="I3:M3"/>
    <mergeCell ref="N3:R3"/>
    <mergeCell ref="S3:W3"/>
    <mergeCell ref="X3:AB3"/>
    <mergeCell ref="AC3:AG3"/>
    <mergeCell ref="AH3:AL3"/>
    <mergeCell ref="I2:R2"/>
    <mergeCell ref="S2:AB2"/>
    <mergeCell ref="AH60:AK60"/>
    <mergeCell ref="I60:L60"/>
    <mergeCell ref="N60:Q60"/>
    <mergeCell ref="S60:V60"/>
    <mergeCell ref="X60:AA60"/>
    <mergeCell ref="AC60:AF60"/>
    <mergeCell ref="B63:F63"/>
    <mergeCell ref="G63:V63"/>
    <mergeCell ref="W63:AL63"/>
    <mergeCell ref="B64:F64"/>
    <mergeCell ref="G64:V64"/>
    <mergeCell ref="W64:AL64"/>
    <mergeCell ref="B65:F65"/>
    <mergeCell ref="G65:V65"/>
    <mergeCell ref="W65:AL65"/>
    <mergeCell ref="B66:F66"/>
    <mergeCell ref="G66:V66"/>
    <mergeCell ref="W66:AL66"/>
    <mergeCell ref="B67:F67"/>
    <mergeCell ref="G67:V67"/>
    <mergeCell ref="W67:AL67"/>
    <mergeCell ref="B68:F68"/>
    <mergeCell ref="G68:V68"/>
    <mergeCell ref="W68:AL68"/>
    <mergeCell ref="B69:F69"/>
    <mergeCell ref="G69:V69"/>
    <mergeCell ref="W69:AL69"/>
    <mergeCell ref="B70:F70"/>
    <mergeCell ref="G70:V70"/>
    <mergeCell ref="W70:AL70"/>
  </mergeCells>
  <pageMargins left="0.39370078740157483" right="0.39370078740157483" top="0.39370078740157483" bottom="0.39370078740157483" header="0" footer="0"/>
  <pageSetup paperSize="9" scale="45" fitToWidth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Arkusz4</vt:lpstr>
      <vt:lpstr>Niestacjonarne</vt:lpstr>
      <vt:lpstr>Niestacjonarne!Obszar_wydruku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isska 13</cp:lastModifiedBy>
  <cp:lastPrinted>2022-05-06T09:14:01Z</cp:lastPrinted>
  <dcterms:created xsi:type="dcterms:W3CDTF">2015-07-11T13:27:09Z</dcterms:created>
  <dcterms:modified xsi:type="dcterms:W3CDTF">2024-12-20T12:10:28Z</dcterms:modified>
</cp:coreProperties>
</file>