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BF35C4DB-C7D9-42B7-826A-FF8797D93363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Niestacjonarne" sheetId="6" r:id="rId1"/>
    <sheet name="Arkusz4" sheetId="4" state="hidden" r:id="rId2"/>
  </sheets>
  <definedNames>
    <definedName name="_xlnm.Print_Area" localSheetId="0">Niestacjonarne!$A$1:$AB$47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" i="6" l="1"/>
  <c r="E5" i="6"/>
  <c r="F5" i="6"/>
  <c r="G5" i="6"/>
  <c r="H5" i="6"/>
  <c r="I5" i="6"/>
  <c r="J5" i="6"/>
  <c r="K5" i="6"/>
  <c r="L5" i="6"/>
  <c r="M5" i="6"/>
  <c r="N5" i="6"/>
  <c r="O5" i="6"/>
  <c r="P5" i="6"/>
  <c r="Q5" i="6"/>
  <c r="R5" i="6"/>
  <c r="S5" i="6"/>
  <c r="T5" i="6"/>
  <c r="U5" i="6"/>
  <c r="V5" i="6"/>
  <c r="W5" i="6"/>
  <c r="X5" i="6"/>
  <c r="Y5" i="6"/>
  <c r="Z5" i="6"/>
  <c r="AA5" i="6"/>
  <c r="AB5" i="6"/>
  <c r="D10" i="6"/>
  <c r="E10" i="6"/>
  <c r="F10" i="6"/>
  <c r="G10" i="6"/>
  <c r="H10" i="6"/>
  <c r="I10" i="6"/>
  <c r="J10" i="6"/>
  <c r="K10" i="6"/>
  <c r="L10" i="6"/>
  <c r="M10" i="6"/>
  <c r="N10" i="6"/>
  <c r="O10" i="6"/>
  <c r="P10" i="6"/>
  <c r="Q10" i="6"/>
  <c r="R10" i="6"/>
  <c r="S10" i="6"/>
  <c r="T10" i="6"/>
  <c r="U10" i="6"/>
  <c r="V10" i="6"/>
  <c r="W10" i="6"/>
  <c r="X10" i="6"/>
  <c r="Y10" i="6"/>
  <c r="Z10" i="6"/>
  <c r="AA10" i="6"/>
  <c r="AB10" i="6"/>
  <c r="D27" i="6"/>
  <c r="E27" i="6"/>
  <c r="F27" i="6"/>
  <c r="G27" i="6"/>
  <c r="H27" i="6"/>
  <c r="I27" i="6"/>
  <c r="J27" i="6"/>
  <c r="K27" i="6"/>
  <c r="L27" i="6"/>
  <c r="M27" i="6"/>
  <c r="N27" i="6"/>
  <c r="O27" i="6"/>
  <c r="P27" i="6"/>
  <c r="Q27" i="6"/>
  <c r="R27" i="6"/>
  <c r="S27" i="6"/>
  <c r="T27" i="6"/>
  <c r="U27" i="6"/>
  <c r="V27" i="6"/>
  <c r="W27" i="6"/>
  <c r="X27" i="6"/>
  <c r="Y27" i="6"/>
  <c r="Z27" i="6"/>
  <c r="AA27" i="6"/>
  <c r="AB27" i="6"/>
  <c r="D33" i="6"/>
  <c r="E33" i="6"/>
  <c r="F33" i="6"/>
  <c r="G33" i="6"/>
  <c r="H33" i="6"/>
  <c r="I33" i="6"/>
  <c r="J33" i="6"/>
  <c r="K33" i="6"/>
  <c r="L33" i="6"/>
  <c r="M33" i="6"/>
  <c r="N33" i="6"/>
  <c r="O33" i="6"/>
  <c r="P33" i="6"/>
  <c r="Q33" i="6"/>
  <c r="R33" i="6"/>
  <c r="S33" i="6"/>
  <c r="T33" i="6"/>
  <c r="U33" i="6"/>
  <c r="V33" i="6"/>
  <c r="W33" i="6"/>
  <c r="X33" i="6"/>
  <c r="Y33" i="6"/>
  <c r="Z33" i="6"/>
  <c r="AA33" i="6"/>
  <c r="AB33" i="6"/>
  <c r="AB40" i="6" s="1"/>
  <c r="C33" i="6"/>
  <c r="N40" i="6"/>
  <c r="C27" i="6"/>
  <c r="C10" i="6"/>
  <c r="C5" i="6"/>
  <c r="E40" i="6" l="1"/>
  <c r="M40" i="6"/>
  <c r="U40" i="6"/>
  <c r="D40" i="6"/>
  <c r="V40" i="6"/>
  <c r="P40" i="6"/>
  <c r="T40" i="6"/>
  <c r="X40" i="6"/>
  <c r="W40" i="6"/>
  <c r="L40" i="6"/>
  <c r="F40" i="6"/>
  <c r="G40" i="6"/>
  <c r="H40" i="6"/>
  <c r="O40" i="6"/>
  <c r="Q40" i="6"/>
  <c r="I40" i="6"/>
  <c r="Y40" i="6"/>
  <c r="K40" i="6"/>
  <c r="AA40" i="6"/>
  <c r="J40" i="6"/>
  <c r="Z40" i="6"/>
  <c r="S40" i="6"/>
  <c r="R40" i="6"/>
  <c r="C40" i="6"/>
</calcChain>
</file>

<file path=xl/sharedStrings.xml><?xml version="1.0" encoding="utf-8"?>
<sst xmlns="http://schemas.openxmlformats.org/spreadsheetml/2006/main" count="134" uniqueCount="80">
  <si>
    <t>L.P.</t>
  </si>
  <si>
    <t>PRZEDMIOT</t>
  </si>
  <si>
    <t>ŁĄCZNA LICZBA GODZIN</t>
  </si>
  <si>
    <t>PK</t>
  </si>
  <si>
    <t>E/Z</t>
  </si>
  <si>
    <t>ROK I</t>
  </si>
  <si>
    <t>ROK II</t>
  </si>
  <si>
    <t>SEMESTR 1</t>
  </si>
  <si>
    <t>SEMESTR 2</t>
  </si>
  <si>
    <t>SEMESTR 3</t>
  </si>
  <si>
    <t>SEMESTR 4</t>
  </si>
  <si>
    <t>R</t>
  </si>
  <si>
    <t>Z</t>
  </si>
  <si>
    <t>E</t>
  </si>
  <si>
    <t>Język obcy</t>
  </si>
  <si>
    <t xml:space="preserve">RAZEM </t>
  </si>
  <si>
    <t>1 miesiąc</t>
  </si>
  <si>
    <t>2 miesiące</t>
  </si>
  <si>
    <t>P/L</t>
  </si>
  <si>
    <t>W</t>
  </si>
  <si>
    <t>Ć/K</t>
  </si>
  <si>
    <t>Ć?K</t>
  </si>
  <si>
    <t xml:space="preserve">Socjologia </t>
  </si>
  <si>
    <t>Podstawy badań naukowych</t>
  </si>
  <si>
    <t xml:space="preserve">Zarzadzanie logistyką </t>
  </si>
  <si>
    <t>Badania marketingowe</t>
  </si>
  <si>
    <t>Współczesne wyzwania zarządzania i dowodzenia</t>
  </si>
  <si>
    <t>Wnioskowanie statystyczne</t>
  </si>
  <si>
    <t>System bezpieczeństwa państwa</t>
  </si>
  <si>
    <t>Makroekonomia</t>
  </si>
  <si>
    <t>Zarządzanie strategiczne</t>
  </si>
  <si>
    <t>Etyka w zarzadzaniu i dowodzeniu</t>
  </si>
  <si>
    <t>Zarządzanie w sytuacjach kryzysowych i konflikty społeczne</t>
  </si>
  <si>
    <t>Seminarium magisterskie</t>
  </si>
  <si>
    <t>Ekonomika i finanse przedsiebiorstw</t>
  </si>
  <si>
    <t>Decyzyjne rachunki kosztów</t>
  </si>
  <si>
    <t>Sprawozdawczość finansowa</t>
  </si>
  <si>
    <t>Rachunkowość podatkowa</t>
  </si>
  <si>
    <t xml:space="preserve">Teoria walki zbrojnej </t>
  </si>
  <si>
    <t>Obrona cywilna</t>
  </si>
  <si>
    <t>Problemy bezpieczeństwa wybranych regionów świata</t>
  </si>
  <si>
    <t>Innowacyjność przedsiębiorstw</t>
  </si>
  <si>
    <t>Audyt i kontrola</t>
  </si>
  <si>
    <t>Zarzadzanie biznesem międzynarodowym</t>
  </si>
  <si>
    <t>Kierowanie zespołami prcowniczymi</t>
  </si>
  <si>
    <t>Analiza fundamentalna</t>
  </si>
  <si>
    <t xml:space="preserve">Współczesne zagrożenia bezpieczeństwa </t>
  </si>
  <si>
    <t>Psychologia zarządzania</t>
  </si>
  <si>
    <t>Negocjacje i mediacje</t>
  </si>
  <si>
    <t xml:space="preserve">Organizacja pracy kierowniczej w organizacji  </t>
  </si>
  <si>
    <t>Bezpieczeństwo informacyjne w organizacji</t>
  </si>
  <si>
    <t>Procesy decyzyjne w organizacji zhierarchizowanej</t>
  </si>
  <si>
    <t>Prawne aspekty zarządzania kadrami i analiza kosztów pracy</t>
  </si>
  <si>
    <t xml:space="preserve">Zarządzanie zmianą   </t>
  </si>
  <si>
    <t>Przedmiot 1</t>
  </si>
  <si>
    <t>Przedmiot 2</t>
  </si>
  <si>
    <t>Przedmiot 3</t>
  </si>
  <si>
    <t>Przedmiot 4</t>
  </si>
  <si>
    <t>Przedmiot 5</t>
  </si>
  <si>
    <t>Obrona terytorialna</t>
  </si>
  <si>
    <t>Rachunkowość zarządcza</t>
  </si>
  <si>
    <t>I</t>
  </si>
  <si>
    <t>II.</t>
  </si>
  <si>
    <t>III.</t>
  </si>
  <si>
    <t>IV.</t>
  </si>
  <si>
    <t>V.</t>
  </si>
  <si>
    <t>MODUŁ OGÓLNY</t>
  </si>
  <si>
    <t>MODUŁ PODSTAWOWY</t>
  </si>
  <si>
    <t>MODUŁ WYBORU OGRANICZONEGO</t>
  </si>
  <si>
    <r>
      <t xml:space="preserve">MODUŁ WYBORU POSZERZONYCH KOMPETEMCJI </t>
    </r>
    <r>
      <rPr>
        <sz val="12"/>
        <color theme="1"/>
        <rFont val="Times New Roman"/>
        <family val="1"/>
        <charset val="238"/>
      </rPr>
      <t>- zajęcia praktyczne</t>
    </r>
  </si>
  <si>
    <t>PRAKTYKI ZAWODOWE (3 miesiące)</t>
  </si>
  <si>
    <t>A</t>
  </si>
  <si>
    <t>B</t>
  </si>
  <si>
    <t>C</t>
  </si>
  <si>
    <t>System kierowania i dowodzenia bezp. Narodowym</t>
  </si>
  <si>
    <t>kierunek: ZARZĄDZANIE I DOWODZENIE  (niestacjonarne) 2023/2024</t>
  </si>
  <si>
    <t>Prakseologia w zarządzaniu i dowodzeniu</t>
  </si>
  <si>
    <t>Samoobrona/ Techniki interwencyjne</t>
  </si>
  <si>
    <t>Wykład monograficzny</t>
  </si>
  <si>
    <t>Konwersatorium w języku obcym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</si>
</sst>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color theme="1"/>
      <name val="Czcionka tekstu podstawowego"/>
      <family val="2"/>
      <charset val="238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12"/>
      <name val="Czcionka tekstu podstawowego"/>
      <family val="2"/>
      <charset val="238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color theme="1"/>
      <name val="Czcionka tekstu podstawowego"/>
      <family val="2"/>
      <charset val="238"/>
    </font>
    <font>
      <sz val="12"/>
      <color theme="1"/>
      <name val="Times New Roman"/>
      <family val="1"/>
      <charset val="238"/>
    </font>
    <font>
      <b/>
      <sz val="12"/>
      <name val="Czcionka tekstu podstawowego"/>
      <charset val="238"/>
    </font>
    <font>
      <b/>
      <sz val="12"/>
      <color theme="1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4"/>
      <name val="Times New Roman"/>
      <family val="1"/>
    </font>
    <font>
      <sz val="14"/>
      <name val="Times New Roman"/>
      <family val="1"/>
    </font>
    <font>
      <sz val="14"/>
      <name val="Czcionka tekstu podstawowego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 tint="-9.9978637043366805E-2"/>
        <bgColor indexed="64"/>
      </patternFill>
    </fill>
  </fills>
  <borders count="71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9">
    <xf numFmtId="0" fontId="0" fillId="0" borderId="0" xfId="0"/>
    <xf numFmtId="0" fontId="1" fillId="2" borderId="5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1" fontId="7" fillId="2" borderId="11" xfId="0" applyNumberFormat="1" applyFont="1" applyFill="1" applyBorder="1" applyAlignment="1">
      <alignment horizontal="center"/>
    </xf>
    <xf numFmtId="0" fontId="7" fillId="2" borderId="12" xfId="0" applyFont="1" applyFill="1" applyBorder="1" applyAlignment="1">
      <alignment horizontal="center"/>
    </xf>
    <xf numFmtId="1" fontId="7" fillId="2" borderId="5" xfId="0" applyNumberFormat="1" applyFont="1" applyFill="1" applyBorder="1" applyAlignment="1">
      <alignment horizontal="center"/>
    </xf>
    <xf numFmtId="1" fontId="7" fillId="2" borderId="12" xfId="0" applyNumberFormat="1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7" fillId="2" borderId="17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/>
    </xf>
    <xf numFmtId="1" fontId="7" fillId="2" borderId="2" xfId="0" applyNumberFormat="1" applyFont="1" applyFill="1" applyBorder="1" applyAlignment="1">
      <alignment horizontal="center"/>
    </xf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10" fillId="2" borderId="0" xfId="0" applyFont="1" applyFill="1"/>
    <xf numFmtId="1" fontId="7" fillId="4" borderId="33" xfId="0" applyNumberFormat="1" applyFont="1" applyFill="1" applyBorder="1" applyAlignment="1">
      <alignment horizontal="center"/>
    </xf>
    <xf numFmtId="0" fontId="7" fillId="4" borderId="3" xfId="0" applyFont="1" applyFill="1" applyBorder="1" applyAlignment="1">
      <alignment horizontal="center"/>
    </xf>
    <xf numFmtId="1" fontId="7" fillId="4" borderId="36" xfId="0" applyNumberFormat="1" applyFont="1" applyFill="1" applyBorder="1" applyAlignment="1">
      <alignment horizontal="center"/>
    </xf>
    <xf numFmtId="1" fontId="7" fillId="4" borderId="2" xfId="0" applyNumberFormat="1" applyFont="1" applyFill="1" applyBorder="1" applyAlignment="1">
      <alignment horizontal="center"/>
    </xf>
    <xf numFmtId="1" fontId="7" fillId="4" borderId="34" xfId="0" applyNumberFormat="1" applyFont="1" applyFill="1" applyBorder="1" applyAlignment="1">
      <alignment horizontal="center"/>
    </xf>
    <xf numFmtId="1" fontId="7" fillId="4" borderId="6" xfId="0" applyNumberFormat="1" applyFont="1" applyFill="1" applyBorder="1" applyAlignment="1">
      <alignment horizontal="center"/>
    </xf>
    <xf numFmtId="1" fontId="7" fillId="4" borderId="31" xfId="0" applyNumberFormat="1" applyFont="1" applyFill="1" applyBorder="1" applyAlignment="1">
      <alignment horizontal="center"/>
    </xf>
    <xf numFmtId="1" fontId="7" fillId="4" borderId="5" xfId="0" applyNumberFormat="1" applyFont="1" applyFill="1" applyBorder="1" applyAlignment="1">
      <alignment horizontal="center"/>
    </xf>
    <xf numFmtId="1" fontId="7" fillId="4" borderId="3" xfId="0" applyNumberFormat="1" applyFont="1" applyFill="1" applyBorder="1" applyAlignment="1">
      <alignment horizontal="center"/>
    </xf>
    <xf numFmtId="0" fontId="7" fillId="4" borderId="35" xfId="0" applyFont="1" applyFill="1" applyBorder="1" applyAlignment="1">
      <alignment horizontal="center"/>
    </xf>
    <xf numFmtId="0" fontId="7" fillId="4" borderId="8" xfId="0" applyFont="1" applyFill="1" applyBorder="1" applyAlignment="1">
      <alignment horizontal="center"/>
    </xf>
    <xf numFmtId="0" fontId="7" fillId="4" borderId="37" xfId="0" applyFont="1" applyFill="1" applyBorder="1" applyAlignment="1">
      <alignment horizontal="center"/>
    </xf>
    <xf numFmtId="0" fontId="7" fillId="4" borderId="7" xfId="0" applyFont="1" applyFill="1" applyBorder="1" applyAlignment="1">
      <alignment horizontal="center"/>
    </xf>
    <xf numFmtId="0" fontId="8" fillId="5" borderId="19" xfId="0" applyFont="1" applyFill="1" applyBorder="1"/>
    <xf numFmtId="0" fontId="8" fillId="5" borderId="3" xfId="0" applyFont="1" applyFill="1" applyBorder="1"/>
    <xf numFmtId="0" fontId="8" fillId="5" borderId="20" xfId="0" applyFont="1" applyFill="1" applyBorder="1"/>
    <xf numFmtId="0" fontId="8" fillId="5" borderId="40" xfId="0" applyFont="1" applyFill="1" applyBorder="1"/>
    <xf numFmtId="0" fontId="8" fillId="5" borderId="18" xfId="0" applyFont="1" applyFill="1" applyBorder="1"/>
    <xf numFmtId="0" fontId="8" fillId="5" borderId="6" xfId="0" applyFont="1" applyFill="1" applyBorder="1"/>
    <xf numFmtId="0" fontId="8" fillId="5" borderId="21" xfId="0" applyFont="1" applyFill="1" applyBorder="1"/>
    <xf numFmtId="0" fontId="8" fillId="5" borderId="39" xfId="0" applyFont="1" applyFill="1" applyBorder="1"/>
    <xf numFmtId="1" fontId="7" fillId="5" borderId="6" xfId="0" applyNumberFormat="1" applyFont="1" applyFill="1" applyBorder="1" applyAlignment="1">
      <alignment horizontal="center"/>
    </xf>
    <xf numFmtId="1" fontId="7" fillId="5" borderId="21" xfId="0" applyNumberFormat="1" applyFont="1" applyFill="1" applyBorder="1" applyAlignment="1">
      <alignment horizontal="center"/>
    </xf>
    <xf numFmtId="1" fontId="7" fillId="5" borderId="39" xfId="0" applyNumberFormat="1" applyFont="1" applyFill="1" applyBorder="1" applyAlignment="1">
      <alignment horizontal="center"/>
    </xf>
    <xf numFmtId="1" fontId="7" fillId="5" borderId="40" xfId="0" applyNumberFormat="1" applyFont="1" applyFill="1" applyBorder="1" applyAlignment="1">
      <alignment horizontal="center"/>
    </xf>
    <xf numFmtId="1" fontId="7" fillId="5" borderId="3" xfId="0" applyNumberFormat="1" applyFont="1" applyFill="1" applyBorder="1" applyAlignment="1">
      <alignment horizontal="center"/>
    </xf>
    <xf numFmtId="1" fontId="7" fillId="5" borderId="20" xfId="0" applyNumberFormat="1" applyFont="1" applyFill="1" applyBorder="1" applyAlignment="1">
      <alignment horizontal="center"/>
    </xf>
    <xf numFmtId="1" fontId="7" fillId="5" borderId="34" xfId="0" applyNumberFormat="1" applyFont="1" applyFill="1" applyBorder="1" applyAlignment="1">
      <alignment horizontal="center"/>
    </xf>
    <xf numFmtId="1" fontId="7" fillId="5" borderId="33" xfId="0" applyNumberFormat="1" applyFont="1" applyFill="1" applyBorder="1" applyAlignment="1">
      <alignment horizontal="center"/>
    </xf>
    <xf numFmtId="1" fontId="7" fillId="6" borderId="19" xfId="0" applyNumberFormat="1" applyFont="1" applyFill="1" applyBorder="1" applyAlignment="1">
      <alignment horizontal="center"/>
    </xf>
    <xf numFmtId="1" fontId="7" fillId="6" borderId="3" xfId="0" applyNumberFormat="1" applyFont="1" applyFill="1" applyBorder="1" applyAlignment="1">
      <alignment horizontal="center"/>
    </xf>
    <xf numFmtId="1" fontId="7" fillId="6" borderId="36" xfId="0" applyNumberFormat="1" applyFont="1" applyFill="1" applyBorder="1" applyAlignment="1">
      <alignment horizontal="center"/>
    </xf>
    <xf numFmtId="1" fontId="7" fillId="6" borderId="2" xfId="0" applyNumberFormat="1" applyFont="1" applyFill="1" applyBorder="1" applyAlignment="1">
      <alignment horizontal="center"/>
    </xf>
    <xf numFmtId="1" fontId="7" fillId="6" borderId="18" xfId="0" applyNumberFormat="1" applyFont="1" applyFill="1" applyBorder="1" applyAlignment="1">
      <alignment horizontal="center"/>
    </xf>
    <xf numFmtId="1" fontId="7" fillId="6" borderId="6" xfId="0" applyNumberFormat="1" applyFont="1" applyFill="1" applyBorder="1" applyAlignment="1">
      <alignment horizontal="center"/>
    </xf>
    <xf numFmtId="1" fontId="7" fillId="6" borderId="31" xfId="0" applyNumberFormat="1" applyFont="1" applyFill="1" applyBorder="1" applyAlignment="1">
      <alignment horizontal="center"/>
    </xf>
    <xf numFmtId="1" fontId="7" fillId="6" borderId="5" xfId="0" applyNumberFormat="1" applyFont="1" applyFill="1" applyBorder="1" applyAlignment="1">
      <alignment horizontal="center"/>
    </xf>
    <xf numFmtId="0" fontId="6" fillId="6" borderId="3" xfId="0" applyFont="1" applyFill="1" applyBorder="1" applyAlignment="1">
      <alignment horizontal="center"/>
    </xf>
    <xf numFmtId="0" fontId="6" fillId="6" borderId="36" xfId="0" applyFont="1" applyFill="1" applyBorder="1" applyAlignment="1">
      <alignment horizontal="center"/>
    </xf>
    <xf numFmtId="0" fontId="6" fillId="6" borderId="2" xfId="0" applyFont="1" applyFill="1" applyBorder="1" applyAlignment="1">
      <alignment horizontal="center"/>
    </xf>
    <xf numFmtId="0" fontId="6" fillId="6" borderId="33" xfId="0" applyFont="1" applyFill="1" applyBorder="1" applyAlignment="1">
      <alignment horizontal="center"/>
    </xf>
    <xf numFmtId="1" fontId="7" fillId="6" borderId="33" xfId="0" applyNumberFormat="1" applyFont="1" applyFill="1" applyBorder="1" applyAlignment="1">
      <alignment horizontal="center"/>
    </xf>
    <xf numFmtId="1" fontId="7" fillId="7" borderId="19" xfId="0" applyNumberFormat="1" applyFont="1" applyFill="1" applyBorder="1" applyAlignment="1">
      <alignment horizontal="center"/>
    </xf>
    <xf numFmtId="1" fontId="7" fillId="7" borderId="3" xfId="0" applyNumberFormat="1" applyFont="1" applyFill="1" applyBorder="1" applyAlignment="1">
      <alignment horizontal="center"/>
    </xf>
    <xf numFmtId="1" fontId="7" fillId="7" borderId="20" xfId="0" applyNumberFormat="1" applyFont="1" applyFill="1" applyBorder="1" applyAlignment="1">
      <alignment horizontal="center"/>
    </xf>
    <xf numFmtId="1" fontId="7" fillId="7" borderId="40" xfId="0" applyNumberFormat="1" applyFont="1" applyFill="1" applyBorder="1" applyAlignment="1">
      <alignment horizontal="center"/>
    </xf>
    <xf numFmtId="1" fontId="7" fillId="7" borderId="18" xfId="0" applyNumberFormat="1" applyFont="1" applyFill="1" applyBorder="1" applyAlignment="1">
      <alignment horizontal="center"/>
    </xf>
    <xf numFmtId="1" fontId="7" fillId="7" borderId="6" xfId="0" applyNumberFormat="1" applyFont="1" applyFill="1" applyBorder="1" applyAlignment="1">
      <alignment horizontal="center"/>
    </xf>
    <xf numFmtId="1" fontId="7" fillId="7" borderId="21" xfId="0" applyNumberFormat="1" applyFont="1" applyFill="1" applyBorder="1" applyAlignment="1">
      <alignment horizontal="center"/>
    </xf>
    <xf numFmtId="1" fontId="7" fillId="7" borderId="39" xfId="0" applyNumberFormat="1" applyFont="1" applyFill="1" applyBorder="1" applyAlignment="1">
      <alignment horizontal="center"/>
    </xf>
    <xf numFmtId="0" fontId="6" fillId="7" borderId="19" xfId="0" applyFont="1" applyFill="1" applyBorder="1" applyAlignment="1">
      <alignment horizontal="center"/>
    </xf>
    <xf numFmtId="0" fontId="6" fillId="7" borderId="3" xfId="0" applyFont="1" applyFill="1" applyBorder="1" applyAlignment="1">
      <alignment horizontal="center"/>
    </xf>
    <xf numFmtId="0" fontId="6" fillId="7" borderId="20" xfId="0" applyFont="1" applyFill="1" applyBorder="1" applyAlignment="1">
      <alignment horizontal="center"/>
    </xf>
    <xf numFmtId="0" fontId="6" fillId="7" borderId="40" xfId="0" applyFont="1" applyFill="1" applyBorder="1" applyAlignment="1">
      <alignment horizontal="center"/>
    </xf>
    <xf numFmtId="0" fontId="1" fillId="6" borderId="6" xfId="0" applyFont="1" applyFill="1" applyBorder="1" applyAlignment="1">
      <alignment horizontal="center"/>
    </xf>
    <xf numFmtId="0" fontId="1" fillId="6" borderId="31" xfId="0" applyFont="1" applyFill="1" applyBorder="1" applyAlignment="1">
      <alignment horizontal="center"/>
    </xf>
    <xf numFmtId="0" fontId="1" fillId="6" borderId="5" xfId="0" applyFont="1" applyFill="1" applyBorder="1" applyAlignment="1">
      <alignment horizontal="center"/>
    </xf>
    <xf numFmtId="0" fontId="1" fillId="7" borderId="18" xfId="0" applyFont="1" applyFill="1" applyBorder="1" applyAlignment="1">
      <alignment horizontal="center"/>
    </xf>
    <xf numFmtId="0" fontId="1" fillId="7" borderId="6" xfId="0" applyFont="1" applyFill="1" applyBorder="1" applyAlignment="1">
      <alignment horizontal="center"/>
    </xf>
    <xf numFmtId="0" fontId="1" fillId="7" borderId="21" xfId="0" applyFont="1" applyFill="1" applyBorder="1" applyAlignment="1">
      <alignment horizontal="center"/>
    </xf>
    <xf numFmtId="0" fontId="1" fillId="7" borderId="39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9" fillId="5" borderId="19" xfId="0" applyFont="1" applyFill="1" applyBorder="1" applyAlignment="1">
      <alignment horizontal="center"/>
    </xf>
    <xf numFmtId="0" fontId="9" fillId="5" borderId="3" xfId="0" applyFont="1" applyFill="1" applyBorder="1" applyAlignment="1">
      <alignment horizontal="center"/>
    </xf>
    <xf numFmtId="0" fontId="9" fillId="5" borderId="20" xfId="0" applyFont="1" applyFill="1" applyBorder="1" applyAlignment="1">
      <alignment horizontal="center"/>
    </xf>
    <xf numFmtId="0" fontId="9" fillId="5" borderId="40" xfId="0" applyFont="1" applyFill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vertical="center"/>
    </xf>
    <xf numFmtId="0" fontId="2" fillId="3" borderId="22" xfId="0" applyFont="1" applyFill="1" applyBorder="1" applyAlignment="1">
      <alignment horizontal="left" vertical="center"/>
    </xf>
    <xf numFmtId="0" fontId="6" fillId="3" borderId="38" xfId="0" applyFont="1" applyFill="1" applyBorder="1" applyAlignment="1">
      <alignment horizontal="left" vertical="center"/>
    </xf>
    <xf numFmtId="0" fontId="7" fillId="2" borderId="40" xfId="0" applyFont="1" applyFill="1" applyBorder="1" applyAlignment="1">
      <alignment horizontal="left" vertical="top"/>
    </xf>
    <xf numFmtId="0" fontId="7" fillId="2" borderId="39" xfId="0" applyFont="1" applyFill="1" applyBorder="1" applyAlignment="1">
      <alignment horizontal="left" vertical="top"/>
    </xf>
    <xf numFmtId="0" fontId="7" fillId="2" borderId="41" xfId="0" applyFont="1" applyFill="1" applyBorder="1" applyAlignment="1">
      <alignment horizontal="left" vertical="top"/>
    </xf>
    <xf numFmtId="0" fontId="7" fillId="3" borderId="1" xfId="0" applyFont="1" applyFill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6" fillId="3" borderId="38" xfId="0" applyFont="1" applyFill="1" applyBorder="1" applyAlignment="1">
      <alignment horizontal="left" vertical="center" wrapText="1" shrinkToFit="1"/>
    </xf>
    <xf numFmtId="0" fontId="1" fillId="2" borderId="39" xfId="0" applyFont="1" applyFill="1" applyBorder="1" applyAlignment="1">
      <alignment horizontal="left" vertical="top"/>
    </xf>
    <xf numFmtId="0" fontId="1" fillId="2" borderId="12" xfId="0" applyFont="1" applyFill="1" applyBorder="1" applyAlignment="1">
      <alignment horizontal="center"/>
    </xf>
    <xf numFmtId="0" fontId="1" fillId="4" borderId="34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1" fillId="4" borderId="31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1" fillId="5" borderId="34" xfId="0" applyFont="1" applyFill="1" applyBorder="1" applyAlignment="1">
      <alignment horizontal="center"/>
    </xf>
    <xf numFmtId="0" fontId="1" fillId="5" borderId="6" xfId="0" applyFont="1" applyFill="1" applyBorder="1" applyAlignment="1">
      <alignment horizontal="center"/>
    </xf>
    <xf numFmtId="0" fontId="1" fillId="5" borderId="21" xfId="0" applyFont="1" applyFill="1" applyBorder="1" applyAlignment="1">
      <alignment horizontal="center"/>
    </xf>
    <xf numFmtId="0" fontId="1" fillId="5" borderId="39" xfId="0" applyFont="1" applyFill="1" applyBorder="1" applyAlignment="1">
      <alignment horizontal="center"/>
    </xf>
    <xf numFmtId="0" fontId="1" fillId="6" borderId="34" xfId="0" applyFont="1" applyFill="1" applyBorder="1" applyAlignment="1">
      <alignment horizontal="center"/>
    </xf>
    <xf numFmtId="0" fontId="4" fillId="0" borderId="47" xfId="0" applyFont="1" applyBorder="1" applyAlignment="1">
      <alignment horizontal="left" vertical="top"/>
    </xf>
    <xf numFmtId="0" fontId="4" fillId="0" borderId="2" xfId="0" applyFont="1" applyBorder="1" applyAlignment="1">
      <alignment horizontal="center"/>
    </xf>
    <xf numFmtId="49" fontId="4" fillId="0" borderId="2" xfId="0" applyNumberFormat="1" applyFont="1" applyBorder="1" applyAlignment="1">
      <alignment horizontal="center"/>
    </xf>
    <xf numFmtId="0" fontId="4" fillId="0" borderId="45" xfId="0" applyFont="1" applyBorder="1" applyAlignment="1">
      <alignment horizontal="left" vertical="top"/>
    </xf>
    <xf numFmtId="49" fontId="4" fillId="0" borderId="5" xfId="0" applyNumberFormat="1" applyFont="1" applyBorder="1" applyAlignment="1">
      <alignment horizontal="center"/>
    </xf>
    <xf numFmtId="0" fontId="4" fillId="0" borderId="46" xfId="0" applyFont="1" applyBorder="1" applyAlignment="1">
      <alignment horizontal="left" vertical="top"/>
    </xf>
    <xf numFmtId="49" fontId="4" fillId="0" borderId="7" xfId="0" applyNumberFormat="1" applyFont="1" applyBorder="1" applyAlignment="1">
      <alignment horizontal="center"/>
    </xf>
    <xf numFmtId="0" fontId="4" fillId="2" borderId="47" xfId="0" applyFont="1" applyFill="1" applyBorder="1" applyAlignment="1">
      <alignment horizontal="left" vertical="top"/>
    </xf>
    <xf numFmtId="0" fontId="4" fillId="2" borderId="2" xfId="0" applyFont="1" applyFill="1" applyBorder="1" applyAlignment="1">
      <alignment horizontal="center"/>
    </xf>
    <xf numFmtId="49" fontId="4" fillId="2" borderId="2" xfId="0" applyNumberFormat="1" applyFont="1" applyFill="1" applyBorder="1" applyAlignment="1">
      <alignment horizontal="center"/>
    </xf>
    <xf numFmtId="0" fontId="4" fillId="2" borderId="45" xfId="0" applyFont="1" applyFill="1" applyBorder="1" applyAlignment="1">
      <alignment horizontal="left" vertical="top"/>
    </xf>
    <xf numFmtId="0" fontId="4" fillId="2" borderId="5" xfId="0" applyFont="1" applyFill="1" applyBorder="1" applyAlignment="1">
      <alignment horizontal="center"/>
    </xf>
    <xf numFmtId="49" fontId="4" fillId="2" borderId="5" xfId="0" applyNumberFormat="1" applyFont="1" applyFill="1" applyBorder="1" applyAlignment="1">
      <alignment horizontal="center"/>
    </xf>
    <xf numFmtId="0" fontId="4" fillId="2" borderId="45" xfId="0" applyFont="1" applyFill="1" applyBorder="1" applyAlignment="1">
      <alignment horizontal="left" vertical="top" wrapText="1"/>
    </xf>
    <xf numFmtId="0" fontId="7" fillId="2" borderId="12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4" borderId="34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4" borderId="31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5" borderId="34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5" borderId="21" xfId="0" applyFont="1" applyFill="1" applyBorder="1" applyAlignment="1">
      <alignment horizontal="center" vertical="center"/>
    </xf>
    <xf numFmtId="0" fontId="7" fillId="5" borderId="39" xfId="0" applyFont="1" applyFill="1" applyBorder="1" applyAlignment="1">
      <alignment horizontal="center" vertical="center"/>
    </xf>
    <xf numFmtId="0" fontId="7" fillId="6" borderId="34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6" borderId="31" xfId="0" applyFont="1" applyFill="1" applyBorder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7" borderId="18" xfId="0" applyFont="1" applyFill="1" applyBorder="1" applyAlignment="1">
      <alignment horizontal="center" vertical="center"/>
    </xf>
    <xf numFmtId="0" fontId="7" fillId="7" borderId="6" xfId="0" applyFont="1" applyFill="1" applyBorder="1" applyAlignment="1">
      <alignment horizontal="center" vertical="center"/>
    </xf>
    <xf numFmtId="0" fontId="7" fillId="7" borderId="21" xfId="0" applyFont="1" applyFill="1" applyBorder="1" applyAlignment="1">
      <alignment horizontal="center" vertical="center"/>
    </xf>
    <xf numFmtId="0" fontId="7" fillId="7" borderId="39" xfId="0" applyFont="1" applyFill="1" applyBorder="1" applyAlignment="1">
      <alignment horizontal="center" vertical="center"/>
    </xf>
    <xf numFmtId="0" fontId="7" fillId="4" borderId="33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7" fillId="4" borderId="36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7" fillId="5" borderId="33" xfId="0" applyFont="1" applyFill="1" applyBorder="1" applyAlignment="1">
      <alignment horizontal="center" vertical="center"/>
    </xf>
    <xf numFmtId="0" fontId="7" fillId="5" borderId="3" xfId="0" applyFont="1" applyFill="1" applyBorder="1" applyAlignment="1">
      <alignment horizontal="center" vertical="center"/>
    </xf>
    <xf numFmtId="0" fontId="7" fillId="5" borderId="20" xfId="0" applyFont="1" applyFill="1" applyBorder="1" applyAlignment="1">
      <alignment horizontal="center" vertical="center"/>
    </xf>
    <xf numFmtId="0" fontId="7" fillId="5" borderId="40" xfId="0" applyFont="1" applyFill="1" applyBorder="1" applyAlignment="1">
      <alignment horizontal="center" vertical="center"/>
    </xf>
    <xf numFmtId="0" fontId="7" fillId="6" borderId="33" xfId="0" applyFont="1" applyFill="1" applyBorder="1" applyAlignment="1">
      <alignment horizontal="center" vertical="center"/>
    </xf>
    <xf numFmtId="0" fontId="7" fillId="6" borderId="2" xfId="0" applyFont="1" applyFill="1" applyBorder="1" applyAlignment="1">
      <alignment horizontal="center" vertical="center"/>
    </xf>
    <xf numFmtId="0" fontId="7" fillId="7" borderId="19" xfId="0" applyFont="1" applyFill="1" applyBorder="1" applyAlignment="1">
      <alignment horizontal="center" vertical="center"/>
    </xf>
    <xf numFmtId="0" fontId="7" fillId="7" borderId="3" xfId="0" applyFont="1" applyFill="1" applyBorder="1" applyAlignment="1">
      <alignment horizontal="center" vertical="center"/>
    </xf>
    <xf numFmtId="0" fontId="7" fillId="7" borderId="20" xfId="0" applyFont="1" applyFill="1" applyBorder="1" applyAlignment="1">
      <alignment horizontal="center" vertical="center"/>
    </xf>
    <xf numFmtId="0" fontId="7" fillId="7" borderId="40" xfId="0" applyFont="1" applyFill="1" applyBorder="1" applyAlignment="1">
      <alignment horizontal="center" vertical="center"/>
    </xf>
    <xf numFmtId="1" fontId="9" fillId="4" borderId="33" xfId="0" applyNumberFormat="1" applyFont="1" applyFill="1" applyBorder="1" applyAlignment="1">
      <alignment horizontal="center" vertical="center"/>
    </xf>
    <xf numFmtId="1" fontId="9" fillId="4" borderId="3" xfId="0" applyNumberFormat="1" applyFont="1" applyFill="1" applyBorder="1" applyAlignment="1">
      <alignment horizontal="center" vertical="center"/>
    </xf>
    <xf numFmtId="1" fontId="9" fillId="4" borderId="36" xfId="0" applyNumberFormat="1" applyFont="1" applyFill="1" applyBorder="1" applyAlignment="1">
      <alignment horizontal="center" vertical="center"/>
    </xf>
    <xf numFmtId="1" fontId="9" fillId="4" borderId="2" xfId="0" applyNumberFormat="1" applyFont="1" applyFill="1" applyBorder="1" applyAlignment="1">
      <alignment horizontal="center" vertical="center"/>
    </xf>
    <xf numFmtId="1" fontId="9" fillId="5" borderId="33" xfId="0" applyNumberFormat="1" applyFont="1" applyFill="1" applyBorder="1" applyAlignment="1">
      <alignment horizontal="center" vertical="center"/>
    </xf>
    <xf numFmtId="1" fontId="9" fillId="5" borderId="3" xfId="0" applyNumberFormat="1" applyFont="1" applyFill="1" applyBorder="1" applyAlignment="1">
      <alignment horizontal="center" vertical="center"/>
    </xf>
    <xf numFmtId="1" fontId="9" fillId="5" borderId="20" xfId="0" applyNumberFormat="1" applyFont="1" applyFill="1" applyBorder="1" applyAlignment="1">
      <alignment horizontal="center" vertical="center"/>
    </xf>
    <xf numFmtId="1" fontId="9" fillId="5" borderId="40" xfId="0" applyNumberFormat="1" applyFont="1" applyFill="1" applyBorder="1" applyAlignment="1">
      <alignment horizontal="center" vertical="center"/>
    </xf>
    <xf numFmtId="0" fontId="9" fillId="6" borderId="33" xfId="0" applyFont="1" applyFill="1" applyBorder="1" applyAlignment="1">
      <alignment horizontal="center" vertical="center"/>
    </xf>
    <xf numFmtId="0" fontId="9" fillId="6" borderId="3" xfId="0" applyFont="1" applyFill="1" applyBorder="1" applyAlignment="1">
      <alignment horizontal="center" vertical="center"/>
    </xf>
    <xf numFmtId="0" fontId="9" fillId="6" borderId="36" xfId="0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/>
    </xf>
    <xf numFmtId="0" fontId="9" fillId="7" borderId="19" xfId="0" applyFont="1" applyFill="1" applyBorder="1" applyAlignment="1">
      <alignment horizontal="center" vertical="center"/>
    </xf>
    <xf numFmtId="0" fontId="9" fillId="7" borderId="3" xfId="0" applyFont="1" applyFill="1" applyBorder="1" applyAlignment="1">
      <alignment horizontal="center" vertical="center"/>
    </xf>
    <xf numFmtId="0" fontId="9" fillId="7" borderId="20" xfId="0" applyFont="1" applyFill="1" applyBorder="1" applyAlignment="1">
      <alignment horizontal="center" vertical="center"/>
    </xf>
    <xf numFmtId="0" fontId="9" fillId="7" borderId="40" xfId="0" applyFont="1" applyFill="1" applyBorder="1" applyAlignment="1">
      <alignment horizontal="center" vertical="center"/>
    </xf>
    <xf numFmtId="1" fontId="9" fillId="4" borderId="51" xfId="0" applyNumberFormat="1" applyFont="1" applyFill="1" applyBorder="1" applyAlignment="1">
      <alignment horizontal="center" vertical="center"/>
    </xf>
    <xf numFmtId="1" fontId="9" fillId="4" borderId="52" xfId="0" applyNumberFormat="1" applyFont="1" applyFill="1" applyBorder="1" applyAlignment="1">
      <alignment horizontal="center" vertical="center"/>
    </xf>
    <xf numFmtId="1" fontId="9" fillId="4" borderId="53" xfId="0" applyNumberFormat="1" applyFont="1" applyFill="1" applyBorder="1" applyAlignment="1">
      <alignment horizontal="center" vertical="center"/>
    </xf>
    <xf numFmtId="1" fontId="9" fillId="4" borderId="50" xfId="0" applyNumberFormat="1" applyFont="1" applyFill="1" applyBorder="1" applyAlignment="1">
      <alignment horizontal="center" vertical="center"/>
    </xf>
    <xf numFmtId="1" fontId="9" fillId="5" borderId="51" xfId="0" applyNumberFormat="1" applyFont="1" applyFill="1" applyBorder="1" applyAlignment="1">
      <alignment horizontal="center" vertical="center"/>
    </xf>
    <xf numFmtId="1" fontId="9" fillId="5" borderId="52" xfId="0" applyNumberFormat="1" applyFont="1" applyFill="1" applyBorder="1" applyAlignment="1">
      <alignment horizontal="center" vertical="center"/>
    </xf>
    <xf numFmtId="1" fontId="9" fillId="5" borderId="54" xfId="0" applyNumberFormat="1" applyFont="1" applyFill="1" applyBorder="1" applyAlignment="1">
      <alignment horizontal="center" vertical="center"/>
    </xf>
    <xf numFmtId="1" fontId="9" fillId="5" borderId="49" xfId="0" applyNumberFormat="1" applyFont="1" applyFill="1" applyBorder="1" applyAlignment="1">
      <alignment horizontal="center" vertical="center"/>
    </xf>
    <xf numFmtId="0" fontId="9" fillId="6" borderId="51" xfId="0" applyFont="1" applyFill="1" applyBorder="1" applyAlignment="1">
      <alignment horizontal="center" vertical="center"/>
    </xf>
    <xf numFmtId="0" fontId="9" fillId="6" borderId="52" xfId="0" applyFont="1" applyFill="1" applyBorder="1" applyAlignment="1">
      <alignment horizontal="center" vertical="center"/>
    </xf>
    <xf numFmtId="0" fontId="9" fillId="6" borderId="53" xfId="0" applyFont="1" applyFill="1" applyBorder="1" applyAlignment="1">
      <alignment horizontal="center" vertical="center"/>
    </xf>
    <xf numFmtId="0" fontId="9" fillId="6" borderId="50" xfId="0" applyFont="1" applyFill="1" applyBorder="1" applyAlignment="1">
      <alignment horizontal="center" vertical="center"/>
    </xf>
    <xf numFmtId="0" fontId="9" fillId="7" borderId="55" xfId="0" applyFont="1" applyFill="1" applyBorder="1" applyAlignment="1">
      <alignment horizontal="center" vertical="center"/>
    </xf>
    <xf numFmtId="0" fontId="9" fillId="7" borderId="49" xfId="0" applyFont="1" applyFill="1" applyBorder="1" applyAlignment="1">
      <alignment horizontal="center" vertical="center"/>
    </xf>
    <xf numFmtId="0" fontId="7" fillId="8" borderId="5" xfId="0" applyFont="1" applyFill="1" applyBorder="1" applyAlignment="1">
      <alignment horizontal="left" vertical="top" wrapText="1"/>
    </xf>
    <xf numFmtId="0" fontId="7" fillId="2" borderId="0" xfId="0" applyFont="1" applyFill="1" applyAlignment="1">
      <alignment horizontal="center"/>
    </xf>
    <xf numFmtId="0" fontId="7" fillId="2" borderId="49" xfId="0" applyFont="1" applyFill="1" applyBorder="1" applyAlignment="1">
      <alignment horizontal="center"/>
    </xf>
    <xf numFmtId="0" fontId="1" fillId="8" borderId="11" xfId="0" applyFont="1" applyFill="1" applyBorder="1" applyAlignment="1">
      <alignment horizontal="left" vertical="center"/>
    </xf>
    <xf numFmtId="0" fontId="1" fillId="8" borderId="12" xfId="0" applyFont="1" applyFill="1" applyBorder="1" applyAlignment="1">
      <alignment horizontal="left" vertical="center"/>
    </xf>
    <xf numFmtId="0" fontId="1" fillId="8" borderId="12" xfId="0" applyFont="1" applyFill="1" applyBorder="1" applyAlignment="1">
      <alignment vertical="center"/>
    </xf>
    <xf numFmtId="0" fontId="6" fillId="4" borderId="26" xfId="0" applyFont="1" applyFill="1" applyBorder="1" applyAlignment="1">
      <alignment horizontal="center" vertical="center"/>
    </xf>
    <xf numFmtId="0" fontId="6" fillId="4" borderId="27" xfId="0" applyFont="1" applyFill="1" applyBorder="1" applyAlignment="1">
      <alignment horizontal="center" vertical="center"/>
    </xf>
    <xf numFmtId="0" fontId="6" fillId="5" borderId="30" xfId="0" applyFont="1" applyFill="1" applyBorder="1" applyAlignment="1">
      <alignment horizontal="center" vertical="center"/>
    </xf>
    <xf numFmtId="0" fontId="6" fillId="5" borderId="27" xfId="0" applyFont="1" applyFill="1" applyBorder="1" applyAlignment="1">
      <alignment horizontal="center" vertical="center"/>
    </xf>
    <xf numFmtId="0" fontId="6" fillId="5" borderId="29" xfId="0" applyFont="1" applyFill="1" applyBorder="1" applyAlignment="1">
      <alignment horizontal="center" vertical="center"/>
    </xf>
    <xf numFmtId="0" fontId="6" fillId="6" borderId="30" xfId="0" applyFont="1" applyFill="1" applyBorder="1" applyAlignment="1">
      <alignment horizontal="center" vertical="center"/>
    </xf>
    <xf numFmtId="0" fontId="6" fillId="6" borderId="27" xfId="0" applyFont="1" applyFill="1" applyBorder="1" applyAlignment="1">
      <alignment horizontal="center" vertical="center"/>
    </xf>
    <xf numFmtId="0" fontId="6" fillId="7" borderId="30" xfId="0" applyFont="1" applyFill="1" applyBorder="1" applyAlignment="1">
      <alignment horizontal="center" vertical="center"/>
    </xf>
    <xf numFmtId="0" fontId="6" fillId="7" borderId="27" xfId="0" applyFont="1" applyFill="1" applyBorder="1" applyAlignment="1">
      <alignment horizontal="center" vertical="center"/>
    </xf>
    <xf numFmtId="0" fontId="6" fillId="7" borderId="29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49" fontId="4" fillId="2" borderId="7" xfId="0" applyNumberFormat="1" applyFont="1" applyFill="1" applyBorder="1" applyAlignment="1">
      <alignment horizontal="center"/>
    </xf>
    <xf numFmtId="1" fontId="7" fillId="4" borderId="35" xfId="0" applyNumberFormat="1" applyFont="1" applyFill="1" applyBorder="1" applyAlignment="1">
      <alignment horizontal="center"/>
    </xf>
    <xf numFmtId="1" fontId="7" fillId="4" borderId="8" xfId="0" applyNumberFormat="1" applyFont="1" applyFill="1" applyBorder="1" applyAlignment="1">
      <alignment horizontal="center"/>
    </xf>
    <xf numFmtId="1" fontId="7" fillId="4" borderId="37" xfId="0" applyNumberFormat="1" applyFont="1" applyFill="1" applyBorder="1" applyAlignment="1">
      <alignment horizontal="center"/>
    </xf>
    <xf numFmtId="1" fontId="7" fillId="4" borderId="7" xfId="0" applyNumberFormat="1" applyFont="1" applyFill="1" applyBorder="1" applyAlignment="1">
      <alignment horizontal="center"/>
    </xf>
    <xf numFmtId="0" fontId="8" fillId="5" borderId="28" xfId="0" applyFont="1" applyFill="1" applyBorder="1"/>
    <xf numFmtId="0" fontId="8" fillId="5" borderId="8" xfId="0" applyFont="1" applyFill="1" applyBorder="1"/>
    <xf numFmtId="0" fontId="8" fillId="5" borderId="23" xfId="0" applyFont="1" applyFill="1" applyBorder="1"/>
    <xf numFmtId="0" fontId="8" fillId="5" borderId="41" xfId="0" applyFont="1" applyFill="1" applyBorder="1"/>
    <xf numFmtId="1" fontId="7" fillId="6" borderId="28" xfId="0" applyNumberFormat="1" applyFont="1" applyFill="1" applyBorder="1" applyAlignment="1">
      <alignment horizontal="center"/>
    </xf>
    <xf numFmtId="1" fontId="7" fillId="6" borderId="8" xfId="0" applyNumberFormat="1" applyFont="1" applyFill="1" applyBorder="1" applyAlignment="1">
      <alignment horizontal="center"/>
    </xf>
    <xf numFmtId="1" fontId="7" fillId="6" borderId="37" xfId="0" applyNumberFormat="1" applyFont="1" applyFill="1" applyBorder="1" applyAlignment="1">
      <alignment horizontal="center"/>
    </xf>
    <xf numFmtId="1" fontId="7" fillId="6" borderId="7" xfId="0" applyNumberFormat="1" applyFont="1" applyFill="1" applyBorder="1" applyAlignment="1">
      <alignment horizontal="center"/>
    </xf>
    <xf numFmtId="1" fontId="7" fillId="7" borderId="55" xfId="0" applyNumberFormat="1" applyFont="1" applyFill="1" applyBorder="1" applyAlignment="1">
      <alignment horizontal="center"/>
    </xf>
    <xf numFmtId="1" fontId="7" fillId="7" borderId="52" xfId="0" applyNumberFormat="1" applyFont="1" applyFill="1" applyBorder="1" applyAlignment="1">
      <alignment horizontal="center"/>
    </xf>
    <xf numFmtId="1" fontId="7" fillId="7" borderId="54" xfId="0" applyNumberFormat="1" applyFont="1" applyFill="1" applyBorder="1" applyAlignment="1">
      <alignment horizontal="center"/>
    </xf>
    <xf numFmtId="1" fontId="7" fillId="7" borderId="49" xfId="0" applyNumberFormat="1" applyFont="1" applyFill="1" applyBorder="1" applyAlignment="1">
      <alignment horizontal="center"/>
    </xf>
    <xf numFmtId="0" fontId="6" fillId="3" borderId="22" xfId="0" applyFont="1" applyFill="1" applyBorder="1" applyAlignment="1">
      <alignment horizontal="left" vertical="center"/>
    </xf>
    <xf numFmtId="0" fontId="6" fillId="4" borderId="57" xfId="0" applyFont="1" applyFill="1" applyBorder="1" applyAlignment="1">
      <alignment horizontal="center" vertical="center"/>
    </xf>
    <xf numFmtId="0" fontId="6" fillId="4" borderId="58" xfId="0" applyFont="1" applyFill="1" applyBorder="1" applyAlignment="1">
      <alignment horizontal="center" vertical="center"/>
    </xf>
    <xf numFmtId="0" fontId="6" fillId="5" borderId="44" xfId="0" applyFont="1" applyFill="1" applyBorder="1" applyAlignment="1">
      <alignment horizontal="center" vertical="center"/>
    </xf>
    <xf numFmtId="0" fontId="6" fillId="6" borderId="57" xfId="0" applyFont="1" applyFill="1" applyBorder="1" applyAlignment="1">
      <alignment horizontal="center" vertical="center"/>
    </xf>
    <xf numFmtId="0" fontId="6" fillId="6" borderId="42" xfId="0" applyFont="1" applyFill="1" applyBorder="1" applyAlignment="1">
      <alignment horizontal="center" vertical="center"/>
    </xf>
    <xf numFmtId="0" fontId="6" fillId="7" borderId="44" xfId="0" applyFont="1" applyFill="1" applyBorder="1" applyAlignment="1">
      <alignment horizontal="center" vertical="center"/>
    </xf>
    <xf numFmtId="0" fontId="4" fillId="9" borderId="7" xfId="0" applyFont="1" applyFill="1" applyBorder="1" applyAlignment="1">
      <alignment horizontal="center"/>
    </xf>
    <xf numFmtId="0" fontId="4" fillId="9" borderId="5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left" vertical="top"/>
    </xf>
    <xf numFmtId="0" fontId="7" fillId="3" borderId="50" xfId="0" applyFont="1" applyFill="1" applyBorder="1" applyAlignment="1">
      <alignment horizontal="center"/>
    </xf>
    <xf numFmtId="0" fontId="4" fillId="2" borderId="46" xfId="0" applyFont="1" applyFill="1" applyBorder="1" applyAlignment="1">
      <alignment horizontal="left" vertical="top"/>
    </xf>
    <xf numFmtId="0" fontId="11" fillId="3" borderId="56" xfId="0" applyFont="1" applyFill="1" applyBorder="1" applyAlignment="1">
      <alignment horizontal="center"/>
    </xf>
    <xf numFmtId="0" fontId="3" fillId="3" borderId="59" xfId="0" applyFont="1" applyFill="1" applyBorder="1" applyAlignment="1">
      <alignment horizontal="left" vertical="top"/>
    </xf>
    <xf numFmtId="0" fontId="11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3" fillId="3" borderId="56" xfId="0" applyFont="1" applyFill="1" applyBorder="1" applyAlignment="1">
      <alignment horizontal="center"/>
    </xf>
    <xf numFmtId="0" fontId="7" fillId="3" borderId="17" xfId="0" applyFont="1" applyFill="1" applyBorder="1" applyAlignment="1">
      <alignment horizontal="center"/>
    </xf>
    <xf numFmtId="0" fontId="7" fillId="3" borderId="12" xfId="0" applyFont="1" applyFill="1" applyBorder="1" applyAlignment="1">
      <alignment horizontal="center"/>
    </xf>
    <xf numFmtId="0" fontId="7" fillId="3" borderId="11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7" fillId="3" borderId="12" xfId="0" applyFont="1" applyFill="1" applyBorder="1" applyAlignment="1">
      <alignment horizontal="center" vertical="center"/>
    </xf>
    <xf numFmtId="0" fontId="7" fillId="2" borderId="48" xfId="0" applyFont="1" applyFill="1" applyBorder="1" applyAlignment="1">
      <alignment horizontal="center"/>
    </xf>
    <xf numFmtId="0" fontId="11" fillId="3" borderId="60" xfId="0" applyFont="1" applyFill="1" applyBorder="1" applyAlignment="1">
      <alignment horizontal="center" vertical="center"/>
    </xf>
    <xf numFmtId="0" fontId="1" fillId="8" borderId="61" xfId="0" applyFont="1" applyFill="1" applyBorder="1" applyAlignment="1">
      <alignment horizontal="left" vertical="center"/>
    </xf>
    <xf numFmtId="0" fontId="7" fillId="9" borderId="12" xfId="0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/>
    </xf>
    <xf numFmtId="0" fontId="2" fillId="3" borderId="38" xfId="0" applyFont="1" applyFill="1" applyBorder="1" applyAlignment="1">
      <alignment horizontal="center" vertical="center"/>
    </xf>
    <xf numFmtId="0" fontId="6" fillId="3" borderId="62" xfId="0" applyFont="1" applyFill="1" applyBorder="1" applyAlignment="1">
      <alignment horizontal="left" vertical="center" wrapText="1" shrinkToFit="1"/>
    </xf>
    <xf numFmtId="0" fontId="12" fillId="3" borderId="42" xfId="0" applyFont="1" applyFill="1" applyBorder="1" applyAlignment="1">
      <alignment vertical="center"/>
    </xf>
    <xf numFmtId="0" fontId="13" fillId="3" borderId="43" xfId="0" applyFont="1" applyFill="1" applyBorder="1" applyAlignment="1">
      <alignment vertical="center"/>
    </xf>
    <xf numFmtId="0" fontId="14" fillId="3" borderId="43" xfId="0" applyFont="1" applyFill="1" applyBorder="1" applyAlignment="1">
      <alignment vertical="center"/>
    </xf>
    <xf numFmtId="0" fontId="14" fillId="3" borderId="44" xfId="0" applyFont="1" applyFill="1" applyBorder="1" applyAlignment="1">
      <alignment vertical="center"/>
    </xf>
    <xf numFmtId="0" fontId="15" fillId="2" borderId="0" xfId="0" applyFont="1" applyFill="1" applyAlignment="1">
      <alignment vertical="center"/>
    </xf>
    <xf numFmtId="0" fontId="1" fillId="9" borderId="12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left" vertical="center"/>
    </xf>
    <xf numFmtId="0" fontId="4" fillId="2" borderId="67" xfId="0" applyFont="1" applyFill="1" applyBorder="1" applyAlignment="1">
      <alignment horizontal="left" vertical="center"/>
    </xf>
    <xf numFmtId="0" fontId="4" fillId="2" borderId="66" xfId="0" applyFont="1" applyFill="1" applyBorder="1" applyAlignment="1">
      <alignment horizontal="left" vertical="center"/>
    </xf>
    <xf numFmtId="0" fontId="4" fillId="2" borderId="68" xfId="0" applyFont="1" applyFill="1" applyBorder="1" applyAlignment="1">
      <alignment horizontal="left" vertical="center"/>
    </xf>
    <xf numFmtId="0" fontId="4" fillId="2" borderId="69" xfId="0" applyFont="1" applyFill="1" applyBorder="1" applyAlignment="1">
      <alignment horizontal="left" vertical="center"/>
    </xf>
    <xf numFmtId="0" fontId="4" fillId="2" borderId="70" xfId="0" applyFont="1" applyFill="1" applyBorder="1" applyAlignment="1">
      <alignment horizontal="left" vertical="center"/>
    </xf>
    <xf numFmtId="0" fontId="6" fillId="2" borderId="32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0" fontId="6" fillId="2" borderId="24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/>
    </xf>
    <xf numFmtId="0" fontId="2" fillId="3" borderId="38" xfId="0" applyFont="1" applyFill="1" applyBorder="1" applyAlignment="1">
      <alignment horizontal="center" vertical="center"/>
    </xf>
    <xf numFmtId="0" fontId="6" fillId="4" borderId="26" xfId="0" applyFont="1" applyFill="1" applyBorder="1" applyAlignment="1">
      <alignment horizontal="center" vertical="center"/>
    </xf>
    <xf numFmtId="0" fontId="6" fillId="4" borderId="27" xfId="0" applyFont="1" applyFill="1" applyBorder="1" applyAlignment="1">
      <alignment horizontal="center" vertical="center"/>
    </xf>
    <xf numFmtId="0" fontId="6" fillId="4" borderId="29" xfId="0" applyFont="1" applyFill="1" applyBorder="1" applyAlignment="1">
      <alignment horizontal="center" vertical="center"/>
    </xf>
    <xf numFmtId="0" fontId="6" fillId="5" borderId="30" xfId="0" applyFont="1" applyFill="1" applyBorder="1" applyAlignment="1">
      <alignment horizontal="center" vertical="center"/>
    </xf>
    <xf numFmtId="0" fontId="6" fillId="5" borderId="27" xfId="0" applyFont="1" applyFill="1" applyBorder="1" applyAlignment="1">
      <alignment horizontal="center" vertical="center"/>
    </xf>
    <xf numFmtId="0" fontId="6" fillId="5" borderId="29" xfId="0" applyFont="1" applyFill="1" applyBorder="1" applyAlignment="1">
      <alignment horizontal="center" vertical="center"/>
    </xf>
    <xf numFmtId="0" fontId="6" fillId="6" borderId="30" xfId="0" applyFont="1" applyFill="1" applyBorder="1" applyAlignment="1">
      <alignment horizontal="center" vertical="center"/>
    </xf>
    <xf numFmtId="0" fontId="6" fillId="6" borderId="27" xfId="0" applyFont="1" applyFill="1" applyBorder="1" applyAlignment="1">
      <alignment horizontal="center" vertical="center"/>
    </xf>
    <xf numFmtId="0" fontId="6" fillId="6" borderId="29" xfId="0" applyFont="1" applyFill="1" applyBorder="1" applyAlignment="1">
      <alignment horizontal="center" vertical="center"/>
    </xf>
    <xf numFmtId="0" fontId="6" fillId="7" borderId="30" xfId="0" applyFont="1" applyFill="1" applyBorder="1" applyAlignment="1">
      <alignment horizontal="center" vertical="center"/>
    </xf>
    <xf numFmtId="0" fontId="6" fillId="7" borderId="27" xfId="0" applyFont="1" applyFill="1" applyBorder="1" applyAlignment="1">
      <alignment horizontal="center" vertical="center"/>
    </xf>
    <xf numFmtId="0" fontId="6" fillId="7" borderId="29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0" fontId="6" fillId="3" borderId="16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6" fillId="3" borderId="15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3" fillId="3" borderId="63" xfId="0" applyFont="1" applyFill="1" applyBorder="1" applyAlignment="1">
      <alignment horizontal="center" vertical="center"/>
    </xf>
    <xf numFmtId="0" fontId="3" fillId="3" borderId="64" xfId="0" applyFont="1" applyFill="1" applyBorder="1" applyAlignment="1">
      <alignment horizontal="center" vertical="center"/>
    </xf>
    <xf numFmtId="0" fontId="3" fillId="3" borderId="65" xfId="0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 defaultPivotStyle="PivotStyleLight16"/>
  <colors>
    <mruColors>
      <color rgb="FFCCECFF"/>
      <color rgb="FFFFCCCC"/>
      <color rgb="FFCCFF33"/>
      <color rgb="FFCCFFCC"/>
      <color rgb="FFFFCC99"/>
      <color rgb="FFFFFFCC"/>
      <color rgb="FFFFFF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H47"/>
  <sheetViews>
    <sheetView tabSelected="1" zoomScale="60" zoomScaleNormal="60" workbookViewId="0">
      <selection activeCell="B1" sqref="B1"/>
    </sheetView>
  </sheetViews>
  <sheetFormatPr defaultColWidth="9" defaultRowHeight="15.5"/>
  <cols>
    <col min="1" max="1" width="5.5" style="11" customWidth="1"/>
    <col min="2" max="2" width="52.5" style="11" customWidth="1"/>
    <col min="3" max="3" width="9.58203125" style="11" customWidth="1"/>
    <col min="4" max="28" width="5.75" style="11" customWidth="1"/>
    <col min="29" max="29" width="6.75" style="11" customWidth="1"/>
    <col min="30" max="31" width="9" style="11" hidden="1" customWidth="1"/>
    <col min="32" max="32" width="8" style="11" customWidth="1"/>
    <col min="33" max="33" width="2.25" style="11" hidden="1" customWidth="1"/>
    <col min="34" max="34" width="4" style="11" hidden="1" customWidth="1"/>
    <col min="35" max="35" width="5.75" style="11" customWidth="1"/>
    <col min="36" max="36" width="4" style="11" customWidth="1"/>
    <col min="37" max="16384" width="9" style="11"/>
  </cols>
  <sheetData>
    <row r="1" spans="1:28" s="251" customFormat="1" ht="36.75" customHeight="1" thickTop="1" thickBot="1">
      <c r="A1" s="247" t="s">
        <v>75</v>
      </c>
      <c r="B1" s="248"/>
      <c r="C1" s="248"/>
      <c r="D1" s="248"/>
      <c r="E1" s="248"/>
      <c r="F1" s="248"/>
      <c r="G1" s="248"/>
      <c r="H1" s="248"/>
      <c r="I1" s="249"/>
      <c r="J1" s="249"/>
      <c r="K1" s="249"/>
      <c r="L1" s="249"/>
      <c r="M1" s="249"/>
      <c r="N1" s="249"/>
      <c r="O1" s="249"/>
      <c r="P1" s="249"/>
      <c r="Q1" s="249"/>
      <c r="R1" s="249"/>
      <c r="S1" s="249"/>
      <c r="T1" s="249"/>
      <c r="U1" s="249"/>
      <c r="V1" s="249"/>
      <c r="W1" s="249"/>
      <c r="X1" s="249"/>
      <c r="Y1" s="249"/>
      <c r="Z1" s="249"/>
      <c r="AA1" s="249"/>
      <c r="AB1" s="250"/>
    </row>
    <row r="2" spans="1:28" ht="17.149999999999999" customHeight="1" thickTop="1" thickBot="1">
      <c r="A2" s="284" t="s">
        <v>0</v>
      </c>
      <c r="B2" s="287" t="s">
        <v>1</v>
      </c>
      <c r="C2" s="290" t="s">
        <v>2</v>
      </c>
      <c r="D2" s="263" t="s">
        <v>3</v>
      </c>
      <c r="E2" s="293" t="s">
        <v>4</v>
      </c>
      <c r="F2" s="263" t="s">
        <v>19</v>
      </c>
      <c r="G2" s="281" t="s">
        <v>20</v>
      </c>
      <c r="H2" s="263" t="s">
        <v>18</v>
      </c>
      <c r="I2" s="259" t="s">
        <v>5</v>
      </c>
      <c r="J2" s="260"/>
      <c r="K2" s="260"/>
      <c r="L2" s="260"/>
      <c r="M2" s="260"/>
      <c r="N2" s="260"/>
      <c r="O2" s="260"/>
      <c r="P2" s="260"/>
      <c r="Q2" s="260"/>
      <c r="R2" s="261"/>
      <c r="S2" s="262" t="s">
        <v>6</v>
      </c>
      <c r="T2" s="260"/>
      <c r="U2" s="260"/>
      <c r="V2" s="260"/>
      <c r="W2" s="260"/>
      <c r="X2" s="260"/>
      <c r="Y2" s="260"/>
      <c r="Z2" s="260"/>
      <c r="AA2" s="260"/>
      <c r="AB2" s="261"/>
    </row>
    <row r="3" spans="1:28" ht="17.149999999999999" customHeight="1" thickTop="1" thickBot="1">
      <c r="A3" s="285"/>
      <c r="B3" s="288"/>
      <c r="C3" s="291"/>
      <c r="D3" s="264"/>
      <c r="E3" s="294"/>
      <c r="F3" s="264"/>
      <c r="G3" s="282"/>
      <c r="H3" s="264"/>
      <c r="I3" s="269" t="s">
        <v>7</v>
      </c>
      <c r="J3" s="270"/>
      <c r="K3" s="270"/>
      <c r="L3" s="270"/>
      <c r="M3" s="271"/>
      <c r="N3" s="272" t="s">
        <v>8</v>
      </c>
      <c r="O3" s="273"/>
      <c r="P3" s="273"/>
      <c r="Q3" s="273"/>
      <c r="R3" s="274"/>
      <c r="S3" s="275" t="s">
        <v>9</v>
      </c>
      <c r="T3" s="276"/>
      <c r="U3" s="276"/>
      <c r="V3" s="276"/>
      <c r="W3" s="277"/>
      <c r="X3" s="278" t="s">
        <v>10</v>
      </c>
      <c r="Y3" s="279"/>
      <c r="Z3" s="279"/>
      <c r="AA3" s="279"/>
      <c r="AB3" s="280"/>
    </row>
    <row r="4" spans="1:28" ht="17.149999999999999" customHeight="1" thickTop="1" thickBot="1">
      <c r="A4" s="286"/>
      <c r="B4" s="289"/>
      <c r="C4" s="292"/>
      <c r="D4" s="265"/>
      <c r="E4" s="295"/>
      <c r="F4" s="265"/>
      <c r="G4" s="283"/>
      <c r="H4" s="265"/>
      <c r="I4" s="184" t="s">
        <v>19</v>
      </c>
      <c r="J4" s="185" t="s">
        <v>21</v>
      </c>
      <c r="K4" s="185" t="s">
        <v>18</v>
      </c>
      <c r="L4" s="214" t="s">
        <v>11</v>
      </c>
      <c r="M4" s="215" t="s">
        <v>3</v>
      </c>
      <c r="N4" s="186" t="s">
        <v>19</v>
      </c>
      <c r="O4" s="187" t="s">
        <v>20</v>
      </c>
      <c r="P4" s="187" t="s">
        <v>18</v>
      </c>
      <c r="Q4" s="188" t="s">
        <v>11</v>
      </c>
      <c r="R4" s="216" t="s">
        <v>3</v>
      </c>
      <c r="S4" s="189" t="s">
        <v>19</v>
      </c>
      <c r="T4" s="190" t="s">
        <v>20</v>
      </c>
      <c r="U4" s="190" t="s">
        <v>18</v>
      </c>
      <c r="V4" s="217" t="s">
        <v>11</v>
      </c>
      <c r="W4" s="218" t="s">
        <v>3</v>
      </c>
      <c r="X4" s="191" t="s">
        <v>19</v>
      </c>
      <c r="Y4" s="192" t="s">
        <v>20</v>
      </c>
      <c r="Z4" s="192" t="s">
        <v>18</v>
      </c>
      <c r="AA4" s="193" t="s">
        <v>11</v>
      </c>
      <c r="AB4" s="219" t="s">
        <v>3</v>
      </c>
    </row>
    <row r="5" spans="1:28" ht="17.149999999999999" customHeight="1" thickTop="1" thickBot="1">
      <c r="A5" s="88" t="s">
        <v>61</v>
      </c>
      <c r="B5" s="213" t="s">
        <v>66</v>
      </c>
      <c r="C5" s="230">
        <f>SUM(C6:C9)</f>
        <v>91</v>
      </c>
      <c r="D5" s="230">
        <f t="shared" ref="D5:AB5" si="0">SUM(D6:D9)</f>
        <v>13</v>
      </c>
      <c r="E5" s="230">
        <f t="shared" si="0"/>
        <v>0</v>
      </c>
      <c r="F5" s="230">
        <f t="shared" si="0"/>
        <v>35</v>
      </c>
      <c r="G5" s="230">
        <f t="shared" si="0"/>
        <v>28</v>
      </c>
      <c r="H5" s="230">
        <f t="shared" si="0"/>
        <v>28</v>
      </c>
      <c r="I5" s="230">
        <f t="shared" si="0"/>
        <v>28</v>
      </c>
      <c r="J5" s="230">
        <f t="shared" si="0"/>
        <v>7</v>
      </c>
      <c r="K5" s="230">
        <f t="shared" si="0"/>
        <v>28</v>
      </c>
      <c r="L5" s="230">
        <f t="shared" si="0"/>
        <v>63</v>
      </c>
      <c r="M5" s="230">
        <f t="shared" si="0"/>
        <v>10</v>
      </c>
      <c r="N5" s="230">
        <f t="shared" si="0"/>
        <v>0</v>
      </c>
      <c r="O5" s="230">
        <f t="shared" si="0"/>
        <v>0</v>
      </c>
      <c r="P5" s="230">
        <f t="shared" si="0"/>
        <v>0</v>
      </c>
      <c r="Q5" s="230">
        <f t="shared" si="0"/>
        <v>0</v>
      </c>
      <c r="R5" s="230">
        <f t="shared" si="0"/>
        <v>0</v>
      </c>
      <c r="S5" s="230">
        <f t="shared" si="0"/>
        <v>7</v>
      </c>
      <c r="T5" s="230">
        <f t="shared" si="0"/>
        <v>7</v>
      </c>
      <c r="U5" s="230">
        <f t="shared" si="0"/>
        <v>14</v>
      </c>
      <c r="V5" s="230">
        <f t="shared" si="0"/>
        <v>28</v>
      </c>
      <c r="W5" s="230">
        <f t="shared" si="0"/>
        <v>3</v>
      </c>
      <c r="X5" s="230">
        <f t="shared" si="0"/>
        <v>0</v>
      </c>
      <c r="Y5" s="230">
        <f t="shared" si="0"/>
        <v>0</v>
      </c>
      <c r="Z5" s="230">
        <f t="shared" si="0"/>
        <v>0</v>
      </c>
      <c r="AA5" s="230">
        <f t="shared" si="0"/>
        <v>0</v>
      </c>
      <c r="AB5" s="230">
        <f t="shared" si="0"/>
        <v>0</v>
      </c>
    </row>
    <row r="6" spans="1:28" ht="17.149999999999999" customHeight="1" thickTop="1">
      <c r="A6" s="194">
        <v>1</v>
      </c>
      <c r="B6" s="102" t="s">
        <v>22</v>
      </c>
      <c r="C6" s="231">
        <v>14</v>
      </c>
      <c r="D6" s="103">
        <v>2</v>
      </c>
      <c r="E6" s="104" t="s">
        <v>12</v>
      </c>
      <c r="F6" s="103">
        <v>7</v>
      </c>
      <c r="G6" s="103">
        <v>7</v>
      </c>
      <c r="H6" s="104"/>
      <c r="I6" s="14">
        <v>7</v>
      </c>
      <c r="J6" s="15">
        <v>7</v>
      </c>
      <c r="K6" s="15"/>
      <c r="L6" s="16">
        <v>14</v>
      </c>
      <c r="M6" s="17">
        <v>2</v>
      </c>
      <c r="N6" s="27"/>
      <c r="O6" s="28"/>
      <c r="P6" s="28"/>
      <c r="Q6" s="29"/>
      <c r="R6" s="30"/>
      <c r="S6" s="43"/>
      <c r="T6" s="44"/>
      <c r="U6" s="44"/>
      <c r="V6" s="45"/>
      <c r="W6" s="46"/>
      <c r="X6" s="56"/>
      <c r="Y6" s="57"/>
      <c r="Z6" s="57"/>
      <c r="AA6" s="58"/>
      <c r="AB6" s="59"/>
    </row>
    <row r="7" spans="1:28" ht="17.149999999999999" customHeight="1">
      <c r="A7" s="194">
        <v>2</v>
      </c>
      <c r="B7" s="105" t="s">
        <v>23</v>
      </c>
      <c r="C7" s="232">
        <v>28</v>
      </c>
      <c r="D7" s="80">
        <v>5</v>
      </c>
      <c r="E7" s="106" t="s">
        <v>13</v>
      </c>
      <c r="F7" s="80">
        <v>14</v>
      </c>
      <c r="G7" s="80">
        <v>7</v>
      </c>
      <c r="H7" s="80">
        <v>7</v>
      </c>
      <c r="I7" s="14">
        <v>14</v>
      </c>
      <c r="J7" s="15"/>
      <c r="K7" s="15">
        <v>14</v>
      </c>
      <c r="L7" s="16">
        <v>28</v>
      </c>
      <c r="M7" s="17">
        <v>5</v>
      </c>
      <c r="N7" s="76"/>
      <c r="O7" s="77"/>
      <c r="P7" s="77"/>
      <c r="Q7" s="78"/>
      <c r="R7" s="79"/>
      <c r="S7" s="43"/>
      <c r="T7" s="44"/>
      <c r="U7" s="44"/>
      <c r="V7" s="45"/>
      <c r="W7" s="46"/>
      <c r="X7" s="56"/>
      <c r="Y7" s="57"/>
      <c r="Z7" s="57"/>
      <c r="AA7" s="58"/>
      <c r="AB7" s="59"/>
    </row>
    <row r="8" spans="1:28" ht="17.149999999999999" customHeight="1">
      <c r="A8" s="194">
        <v>3</v>
      </c>
      <c r="B8" s="109" t="s">
        <v>27</v>
      </c>
      <c r="C8" s="231">
        <v>21</v>
      </c>
      <c r="D8" s="110">
        <v>3</v>
      </c>
      <c r="E8" s="111" t="s">
        <v>12</v>
      </c>
      <c r="F8" s="110">
        <v>7</v>
      </c>
      <c r="G8" s="110">
        <v>7</v>
      </c>
      <c r="H8" s="110">
        <v>7</v>
      </c>
      <c r="I8" s="14">
        <v>7</v>
      </c>
      <c r="J8" s="15"/>
      <c r="K8" s="15">
        <v>14</v>
      </c>
      <c r="L8" s="16">
        <v>21</v>
      </c>
      <c r="M8" s="17">
        <v>3</v>
      </c>
      <c r="N8" s="76"/>
      <c r="O8" s="77"/>
      <c r="P8" s="77"/>
      <c r="Q8" s="78"/>
      <c r="R8" s="79"/>
      <c r="S8" s="43"/>
      <c r="T8" s="44"/>
      <c r="U8" s="44"/>
      <c r="V8" s="45"/>
      <c r="W8" s="46"/>
      <c r="X8" s="56"/>
      <c r="Y8" s="57"/>
      <c r="Z8" s="57"/>
      <c r="AA8" s="58"/>
      <c r="AB8" s="59"/>
    </row>
    <row r="9" spans="1:28" ht="17.149999999999999" customHeight="1" thickBot="1">
      <c r="A9" s="224">
        <v>4</v>
      </c>
      <c r="B9" s="225" t="s">
        <v>47</v>
      </c>
      <c r="C9" s="233">
        <v>28</v>
      </c>
      <c r="D9" s="195">
        <v>3</v>
      </c>
      <c r="E9" s="196" t="s">
        <v>12</v>
      </c>
      <c r="F9" s="195">
        <v>7</v>
      </c>
      <c r="G9" s="195">
        <v>7</v>
      </c>
      <c r="H9" s="195">
        <v>14</v>
      </c>
      <c r="I9" s="197"/>
      <c r="J9" s="198"/>
      <c r="K9" s="198"/>
      <c r="L9" s="199"/>
      <c r="M9" s="200"/>
      <c r="N9" s="201"/>
      <c r="O9" s="202"/>
      <c r="P9" s="202"/>
      <c r="Q9" s="203"/>
      <c r="R9" s="204"/>
      <c r="S9" s="205">
        <v>7</v>
      </c>
      <c r="T9" s="206">
        <v>7</v>
      </c>
      <c r="U9" s="206">
        <v>14</v>
      </c>
      <c r="V9" s="207">
        <v>28</v>
      </c>
      <c r="W9" s="208">
        <v>3</v>
      </c>
      <c r="X9" s="209"/>
      <c r="Y9" s="210"/>
      <c r="Z9" s="210"/>
      <c r="AA9" s="211"/>
      <c r="AB9" s="212"/>
    </row>
    <row r="10" spans="1:28" ht="17.149999999999999" customHeight="1" thickBot="1">
      <c r="A10" s="226" t="s">
        <v>62</v>
      </c>
      <c r="B10" s="227" t="s">
        <v>67</v>
      </c>
      <c r="C10" s="234">
        <f>SUM(C11:C26)</f>
        <v>385</v>
      </c>
      <c r="D10" s="234">
        <f t="shared" ref="D10:AB10" si="1">SUM(D11:D26)</f>
        <v>51</v>
      </c>
      <c r="E10" s="234">
        <f t="shared" si="1"/>
        <v>0</v>
      </c>
      <c r="F10" s="234">
        <f t="shared" si="1"/>
        <v>91</v>
      </c>
      <c r="G10" s="234">
        <f t="shared" si="1"/>
        <v>112</v>
      </c>
      <c r="H10" s="234">
        <f t="shared" si="1"/>
        <v>182</v>
      </c>
      <c r="I10" s="234">
        <f t="shared" si="1"/>
        <v>28</v>
      </c>
      <c r="J10" s="234">
        <f t="shared" si="1"/>
        <v>28</v>
      </c>
      <c r="K10" s="234">
        <f t="shared" si="1"/>
        <v>49</v>
      </c>
      <c r="L10" s="234">
        <f t="shared" si="1"/>
        <v>105</v>
      </c>
      <c r="M10" s="234">
        <f t="shared" si="1"/>
        <v>18</v>
      </c>
      <c r="N10" s="234">
        <f t="shared" si="1"/>
        <v>28</v>
      </c>
      <c r="O10" s="234">
        <f t="shared" si="1"/>
        <v>49</v>
      </c>
      <c r="P10" s="234">
        <f t="shared" si="1"/>
        <v>70</v>
      </c>
      <c r="Q10" s="234">
        <f t="shared" si="1"/>
        <v>147</v>
      </c>
      <c r="R10" s="234">
        <f t="shared" si="1"/>
        <v>15</v>
      </c>
      <c r="S10" s="234">
        <f t="shared" si="1"/>
        <v>14</v>
      </c>
      <c r="T10" s="234">
        <f t="shared" si="1"/>
        <v>14</v>
      </c>
      <c r="U10" s="234">
        <f t="shared" si="1"/>
        <v>7</v>
      </c>
      <c r="V10" s="234">
        <f t="shared" si="1"/>
        <v>35</v>
      </c>
      <c r="W10" s="234">
        <f t="shared" si="1"/>
        <v>4</v>
      </c>
      <c r="X10" s="234">
        <f t="shared" si="1"/>
        <v>21</v>
      </c>
      <c r="Y10" s="234">
        <f t="shared" si="1"/>
        <v>21</v>
      </c>
      <c r="Z10" s="234">
        <f t="shared" si="1"/>
        <v>56</v>
      </c>
      <c r="AA10" s="234">
        <f t="shared" si="1"/>
        <v>98</v>
      </c>
      <c r="AB10" s="234">
        <f t="shared" si="1"/>
        <v>14</v>
      </c>
    </row>
    <row r="11" spans="1:28" ht="17.149999999999999" customHeight="1">
      <c r="A11" s="194">
        <v>5</v>
      </c>
      <c r="B11" s="102" t="s">
        <v>24</v>
      </c>
      <c r="C11" s="231">
        <v>28</v>
      </c>
      <c r="D11" s="110">
        <v>4</v>
      </c>
      <c r="E11" s="111" t="s">
        <v>12</v>
      </c>
      <c r="F11" s="110">
        <v>7</v>
      </c>
      <c r="G11" s="110">
        <v>7</v>
      </c>
      <c r="H11" s="103">
        <v>14</v>
      </c>
      <c r="I11" s="14">
        <v>7</v>
      </c>
      <c r="J11" s="15">
        <v>7</v>
      </c>
      <c r="K11" s="15">
        <v>14</v>
      </c>
      <c r="L11" s="16">
        <v>28</v>
      </c>
      <c r="M11" s="17">
        <v>4</v>
      </c>
      <c r="N11" s="76"/>
      <c r="O11" s="77"/>
      <c r="P11" s="77"/>
      <c r="Q11" s="78"/>
      <c r="R11" s="79"/>
      <c r="S11" s="43"/>
      <c r="T11" s="44"/>
      <c r="U11" s="44"/>
      <c r="V11" s="45"/>
      <c r="W11" s="46"/>
      <c r="X11" s="56"/>
      <c r="Y11" s="57"/>
      <c r="Z11" s="57"/>
      <c r="AA11" s="58"/>
      <c r="AB11" s="59"/>
    </row>
    <row r="12" spans="1:28" ht="17.149999999999999" customHeight="1">
      <c r="A12" s="194">
        <v>6</v>
      </c>
      <c r="B12" s="102" t="s">
        <v>25</v>
      </c>
      <c r="C12" s="231">
        <v>28</v>
      </c>
      <c r="D12" s="110">
        <v>5</v>
      </c>
      <c r="E12" s="111" t="s">
        <v>13</v>
      </c>
      <c r="F12" s="110">
        <v>7</v>
      </c>
      <c r="G12" s="110">
        <v>7</v>
      </c>
      <c r="H12" s="103">
        <v>14</v>
      </c>
      <c r="I12" s="14">
        <v>7</v>
      </c>
      <c r="J12" s="15">
        <v>7</v>
      </c>
      <c r="K12" s="15">
        <v>14</v>
      </c>
      <c r="L12" s="16">
        <v>28</v>
      </c>
      <c r="M12" s="17">
        <v>5</v>
      </c>
      <c r="N12" s="76"/>
      <c r="O12" s="77"/>
      <c r="P12" s="77"/>
      <c r="Q12" s="78"/>
      <c r="R12" s="79"/>
      <c r="S12" s="43"/>
      <c r="T12" s="44"/>
      <c r="U12" s="44"/>
      <c r="V12" s="45"/>
      <c r="W12" s="46"/>
      <c r="X12" s="56"/>
      <c r="Y12" s="57"/>
      <c r="Z12" s="57"/>
      <c r="AA12" s="58"/>
      <c r="AB12" s="59"/>
    </row>
    <row r="13" spans="1:28" ht="17.149999999999999" customHeight="1">
      <c r="A13" s="194">
        <v>7</v>
      </c>
      <c r="B13" s="102" t="s">
        <v>26</v>
      </c>
      <c r="C13" s="232">
        <v>28</v>
      </c>
      <c r="D13" s="113">
        <v>5</v>
      </c>
      <c r="E13" s="114" t="s">
        <v>13</v>
      </c>
      <c r="F13" s="113">
        <v>7</v>
      </c>
      <c r="G13" s="113">
        <v>7</v>
      </c>
      <c r="H13" s="80">
        <v>14</v>
      </c>
      <c r="I13" s="14">
        <v>7</v>
      </c>
      <c r="J13" s="15">
        <v>7</v>
      </c>
      <c r="K13" s="15">
        <v>14</v>
      </c>
      <c r="L13" s="16">
        <v>28</v>
      </c>
      <c r="M13" s="17">
        <v>5</v>
      </c>
      <c r="N13" s="76"/>
      <c r="O13" s="77"/>
      <c r="P13" s="77"/>
      <c r="Q13" s="78"/>
      <c r="R13" s="79"/>
      <c r="S13" s="43"/>
      <c r="T13" s="44"/>
      <c r="U13" s="44"/>
      <c r="V13" s="45"/>
      <c r="W13" s="46"/>
      <c r="X13" s="56"/>
      <c r="Y13" s="57"/>
      <c r="Z13" s="57"/>
      <c r="AA13" s="58"/>
      <c r="AB13" s="59"/>
    </row>
    <row r="14" spans="1:28" ht="17.149999999999999" customHeight="1">
      <c r="A14" s="194">
        <v>8</v>
      </c>
      <c r="B14" s="105" t="s">
        <v>46</v>
      </c>
      <c r="C14" s="232">
        <v>21</v>
      </c>
      <c r="D14" s="113">
        <v>4</v>
      </c>
      <c r="E14" s="114" t="s">
        <v>12</v>
      </c>
      <c r="F14" s="113">
        <v>7</v>
      </c>
      <c r="G14" s="113">
        <v>7</v>
      </c>
      <c r="H14" s="80">
        <v>7</v>
      </c>
      <c r="I14" s="14">
        <v>7</v>
      </c>
      <c r="J14" s="15">
        <v>7</v>
      </c>
      <c r="K14" s="15">
        <v>7</v>
      </c>
      <c r="L14" s="16">
        <v>21</v>
      </c>
      <c r="M14" s="17">
        <v>4</v>
      </c>
      <c r="N14" s="76"/>
      <c r="O14" s="77"/>
      <c r="P14" s="77"/>
      <c r="Q14" s="78"/>
      <c r="R14" s="79"/>
      <c r="S14" s="43"/>
      <c r="T14" s="44"/>
      <c r="U14" s="44"/>
      <c r="V14" s="45"/>
      <c r="W14" s="46"/>
      <c r="X14" s="56"/>
      <c r="Y14" s="57"/>
      <c r="Z14" s="57"/>
      <c r="AA14" s="58"/>
      <c r="AB14" s="59"/>
    </row>
    <row r="15" spans="1:28" ht="17.149999999999999" customHeight="1">
      <c r="A15" s="194">
        <v>9</v>
      </c>
      <c r="B15" s="112" t="s">
        <v>76</v>
      </c>
      <c r="C15" s="232">
        <v>28</v>
      </c>
      <c r="D15" s="113">
        <v>3</v>
      </c>
      <c r="E15" s="114" t="s">
        <v>12</v>
      </c>
      <c r="F15" s="113">
        <v>7</v>
      </c>
      <c r="G15" s="113">
        <v>14</v>
      </c>
      <c r="H15" s="113">
        <v>7</v>
      </c>
      <c r="I15" s="14"/>
      <c r="J15" s="15"/>
      <c r="K15" s="15"/>
      <c r="L15" s="16"/>
      <c r="M15" s="17"/>
      <c r="N15" s="76">
        <v>7</v>
      </c>
      <c r="O15" s="77">
        <v>14</v>
      </c>
      <c r="P15" s="77">
        <v>7</v>
      </c>
      <c r="Q15" s="78">
        <v>28</v>
      </c>
      <c r="R15" s="79">
        <v>3</v>
      </c>
      <c r="S15" s="43"/>
      <c r="T15" s="44"/>
      <c r="U15" s="44"/>
      <c r="V15" s="45"/>
      <c r="W15" s="46"/>
      <c r="X15" s="56"/>
      <c r="Y15" s="57"/>
      <c r="Z15" s="57"/>
      <c r="AA15" s="58"/>
      <c r="AB15" s="59"/>
    </row>
    <row r="16" spans="1:28" ht="17.149999999999999" customHeight="1">
      <c r="A16" s="194">
        <v>10</v>
      </c>
      <c r="B16" s="112" t="s">
        <v>28</v>
      </c>
      <c r="C16" s="232">
        <v>21</v>
      </c>
      <c r="D16" s="113">
        <v>2</v>
      </c>
      <c r="E16" s="114" t="s">
        <v>13</v>
      </c>
      <c r="F16" s="113">
        <v>7</v>
      </c>
      <c r="G16" s="113">
        <v>7</v>
      </c>
      <c r="H16" s="113">
        <v>7</v>
      </c>
      <c r="I16" s="18"/>
      <c r="J16" s="19"/>
      <c r="K16" s="19"/>
      <c r="L16" s="20"/>
      <c r="M16" s="21"/>
      <c r="N16" s="76">
        <v>7</v>
      </c>
      <c r="O16" s="77">
        <v>7</v>
      </c>
      <c r="P16" s="77">
        <v>7</v>
      </c>
      <c r="Q16" s="78">
        <v>21</v>
      </c>
      <c r="R16" s="79">
        <v>2</v>
      </c>
      <c r="S16" s="47"/>
      <c r="T16" s="48"/>
      <c r="U16" s="48"/>
      <c r="V16" s="49"/>
      <c r="W16" s="50"/>
      <c r="X16" s="60"/>
      <c r="Y16" s="61"/>
      <c r="Z16" s="61"/>
      <c r="AA16" s="62"/>
      <c r="AB16" s="63"/>
    </row>
    <row r="17" spans="1:28" ht="17.149999999999999" customHeight="1">
      <c r="A17" s="194">
        <v>11</v>
      </c>
      <c r="B17" s="112" t="s">
        <v>29</v>
      </c>
      <c r="C17" s="232">
        <v>28</v>
      </c>
      <c r="D17" s="113">
        <v>3</v>
      </c>
      <c r="E17" s="114" t="s">
        <v>13</v>
      </c>
      <c r="F17" s="113">
        <v>7</v>
      </c>
      <c r="G17" s="113">
        <v>7</v>
      </c>
      <c r="H17" s="113">
        <v>14</v>
      </c>
      <c r="I17" s="18"/>
      <c r="J17" s="19"/>
      <c r="K17" s="19"/>
      <c r="L17" s="20"/>
      <c r="M17" s="21"/>
      <c r="N17" s="76">
        <v>7</v>
      </c>
      <c r="O17" s="77">
        <v>7</v>
      </c>
      <c r="P17" s="77">
        <v>14</v>
      </c>
      <c r="Q17" s="78">
        <v>28</v>
      </c>
      <c r="R17" s="79">
        <v>3</v>
      </c>
      <c r="S17" s="47"/>
      <c r="T17" s="48"/>
      <c r="U17" s="48"/>
      <c r="V17" s="49"/>
      <c r="W17" s="50"/>
      <c r="X17" s="60"/>
      <c r="Y17" s="61"/>
      <c r="Z17" s="61"/>
      <c r="AA17" s="62"/>
      <c r="AB17" s="63"/>
    </row>
    <row r="18" spans="1:28" ht="17.149999999999999" customHeight="1">
      <c r="A18" s="194">
        <v>12</v>
      </c>
      <c r="B18" s="112" t="s">
        <v>30</v>
      </c>
      <c r="C18" s="232">
        <v>28</v>
      </c>
      <c r="D18" s="113">
        <v>3</v>
      </c>
      <c r="E18" s="114" t="s">
        <v>13</v>
      </c>
      <c r="F18" s="113">
        <v>7</v>
      </c>
      <c r="G18" s="113">
        <v>7</v>
      </c>
      <c r="H18" s="113">
        <v>14</v>
      </c>
      <c r="I18" s="18"/>
      <c r="J18" s="19"/>
      <c r="K18" s="19"/>
      <c r="L18" s="20"/>
      <c r="M18" s="21"/>
      <c r="N18" s="76">
        <v>7</v>
      </c>
      <c r="O18" s="77">
        <v>7</v>
      </c>
      <c r="P18" s="77">
        <v>14</v>
      </c>
      <c r="Q18" s="78">
        <v>28</v>
      </c>
      <c r="R18" s="79">
        <v>3</v>
      </c>
      <c r="S18" s="47"/>
      <c r="T18" s="48"/>
      <c r="U18" s="48"/>
      <c r="V18" s="49"/>
      <c r="W18" s="50"/>
      <c r="X18" s="60"/>
      <c r="Y18" s="61"/>
      <c r="Z18" s="61"/>
      <c r="AA18" s="62"/>
      <c r="AB18" s="63"/>
    </row>
    <row r="19" spans="1:28" ht="17.149999999999999" customHeight="1">
      <c r="A19" s="194">
        <v>13</v>
      </c>
      <c r="B19" s="112" t="s">
        <v>48</v>
      </c>
      <c r="C19" s="232">
        <v>21</v>
      </c>
      <c r="D19" s="113">
        <v>2</v>
      </c>
      <c r="E19" s="114" t="s">
        <v>12</v>
      </c>
      <c r="F19" s="113"/>
      <c r="G19" s="221">
        <v>7</v>
      </c>
      <c r="H19" s="113">
        <v>14</v>
      </c>
      <c r="I19" s="18"/>
      <c r="J19" s="19"/>
      <c r="K19" s="19"/>
      <c r="L19" s="20"/>
      <c r="M19" s="21"/>
      <c r="N19" s="76"/>
      <c r="O19" s="77">
        <v>7</v>
      </c>
      <c r="P19" s="77">
        <v>14</v>
      </c>
      <c r="Q19" s="78">
        <v>21</v>
      </c>
      <c r="R19" s="79">
        <v>2</v>
      </c>
      <c r="S19" s="47"/>
      <c r="T19" s="48"/>
      <c r="U19" s="48"/>
      <c r="V19" s="49"/>
      <c r="W19" s="50"/>
      <c r="X19" s="60"/>
      <c r="Y19" s="61"/>
      <c r="Z19" s="61"/>
      <c r="AA19" s="62"/>
      <c r="AB19" s="63"/>
    </row>
    <row r="20" spans="1:28" ht="17.149999999999999" customHeight="1">
      <c r="A20" s="194">
        <v>14</v>
      </c>
      <c r="B20" s="112" t="s">
        <v>49</v>
      </c>
      <c r="C20" s="232">
        <v>21</v>
      </c>
      <c r="D20" s="113">
        <v>2</v>
      </c>
      <c r="E20" s="114" t="s">
        <v>12</v>
      </c>
      <c r="F20" s="113"/>
      <c r="G20" s="221">
        <v>7</v>
      </c>
      <c r="H20" s="113">
        <v>14</v>
      </c>
      <c r="I20" s="18"/>
      <c r="J20" s="19"/>
      <c r="K20" s="19"/>
      <c r="L20" s="20"/>
      <c r="M20" s="21"/>
      <c r="N20" s="76"/>
      <c r="O20" s="77">
        <v>7</v>
      </c>
      <c r="P20" s="77">
        <v>14</v>
      </c>
      <c r="Q20" s="78">
        <v>21</v>
      </c>
      <c r="R20" s="79">
        <v>2</v>
      </c>
      <c r="S20" s="47"/>
      <c r="T20" s="48"/>
      <c r="U20" s="48"/>
      <c r="V20" s="49"/>
      <c r="W20" s="50"/>
      <c r="X20" s="60"/>
      <c r="Y20" s="61"/>
      <c r="Z20" s="61"/>
      <c r="AA20" s="62"/>
      <c r="AB20" s="63"/>
    </row>
    <row r="21" spans="1:28" ht="17.149999999999999" customHeight="1">
      <c r="A21" s="194">
        <v>15</v>
      </c>
      <c r="B21" s="115" t="s">
        <v>32</v>
      </c>
      <c r="C21" s="232">
        <v>21</v>
      </c>
      <c r="D21" s="113">
        <v>2</v>
      </c>
      <c r="E21" s="113" t="s">
        <v>13</v>
      </c>
      <c r="F21" s="113">
        <v>7</v>
      </c>
      <c r="G21" s="113">
        <v>7</v>
      </c>
      <c r="H21" s="113">
        <v>7</v>
      </c>
      <c r="I21" s="18"/>
      <c r="J21" s="19"/>
      <c r="K21" s="19"/>
      <c r="L21" s="20"/>
      <c r="M21" s="21"/>
      <c r="N21" s="31"/>
      <c r="O21" s="32"/>
      <c r="P21" s="32"/>
      <c r="Q21" s="33"/>
      <c r="R21" s="34"/>
      <c r="S21" s="47">
        <v>7</v>
      </c>
      <c r="T21" s="48">
        <v>7</v>
      </c>
      <c r="U21" s="48">
        <v>7</v>
      </c>
      <c r="V21" s="49">
        <v>21</v>
      </c>
      <c r="W21" s="50">
        <v>2</v>
      </c>
      <c r="X21" s="60"/>
      <c r="Y21" s="61"/>
      <c r="Z21" s="61"/>
      <c r="AA21" s="62"/>
      <c r="AB21" s="63"/>
    </row>
    <row r="22" spans="1:28" ht="17.149999999999999" customHeight="1">
      <c r="A22" s="194">
        <v>16</v>
      </c>
      <c r="B22" s="107" t="s">
        <v>31</v>
      </c>
      <c r="C22" s="233">
        <v>14</v>
      </c>
      <c r="D22" s="89">
        <v>2</v>
      </c>
      <c r="E22" s="108" t="s">
        <v>12</v>
      </c>
      <c r="F22" s="89">
        <v>7</v>
      </c>
      <c r="G22" s="89">
        <v>7</v>
      </c>
      <c r="H22" s="89"/>
      <c r="I22" s="18"/>
      <c r="J22" s="19"/>
      <c r="K22" s="19"/>
      <c r="L22" s="20"/>
      <c r="M22" s="21"/>
      <c r="N22" s="31"/>
      <c r="O22" s="32"/>
      <c r="P22" s="32"/>
      <c r="Q22" s="33"/>
      <c r="R22" s="34"/>
      <c r="S22" s="47">
        <v>7</v>
      </c>
      <c r="T22" s="48">
        <v>7</v>
      </c>
      <c r="U22" s="48"/>
      <c r="V22" s="49">
        <v>14</v>
      </c>
      <c r="W22" s="50">
        <v>2</v>
      </c>
      <c r="X22" s="60"/>
      <c r="Y22" s="61"/>
      <c r="Z22" s="61"/>
      <c r="AA22" s="62"/>
      <c r="AB22" s="63"/>
    </row>
    <row r="23" spans="1:28" ht="17.149999999999999" customHeight="1">
      <c r="A23" s="194">
        <v>17</v>
      </c>
      <c r="B23" s="107" t="s">
        <v>50</v>
      </c>
      <c r="C23" s="233">
        <v>28</v>
      </c>
      <c r="D23" s="89">
        <v>4</v>
      </c>
      <c r="E23" s="108" t="s">
        <v>13</v>
      </c>
      <c r="F23" s="89">
        <v>7</v>
      </c>
      <c r="G23" s="89">
        <v>7</v>
      </c>
      <c r="H23" s="89">
        <v>14</v>
      </c>
      <c r="I23" s="18"/>
      <c r="J23" s="19"/>
      <c r="K23" s="19"/>
      <c r="L23" s="20"/>
      <c r="M23" s="21"/>
      <c r="N23" s="31"/>
      <c r="O23" s="32"/>
      <c r="P23" s="32"/>
      <c r="Q23" s="33"/>
      <c r="R23" s="34"/>
      <c r="S23" s="47"/>
      <c r="T23" s="48"/>
      <c r="U23" s="48"/>
      <c r="V23" s="49"/>
      <c r="W23" s="50"/>
      <c r="X23" s="60">
        <v>7</v>
      </c>
      <c r="Y23" s="61">
        <v>7</v>
      </c>
      <c r="Z23" s="61">
        <v>14</v>
      </c>
      <c r="AA23" s="62">
        <v>28</v>
      </c>
      <c r="AB23" s="63">
        <v>4</v>
      </c>
    </row>
    <row r="24" spans="1:28" ht="17.149999999999999" customHeight="1">
      <c r="A24" s="194">
        <v>18</v>
      </c>
      <c r="B24" s="107" t="s">
        <v>51</v>
      </c>
      <c r="C24" s="233">
        <v>28</v>
      </c>
      <c r="D24" s="89">
        <v>4</v>
      </c>
      <c r="E24" s="108" t="s">
        <v>13</v>
      </c>
      <c r="F24" s="89">
        <v>7</v>
      </c>
      <c r="G24" s="89">
        <v>7</v>
      </c>
      <c r="H24" s="89">
        <v>14</v>
      </c>
      <c r="I24" s="18"/>
      <c r="J24" s="19"/>
      <c r="K24" s="19"/>
      <c r="L24" s="20"/>
      <c r="M24" s="21"/>
      <c r="N24" s="31"/>
      <c r="O24" s="32"/>
      <c r="P24" s="32"/>
      <c r="Q24" s="33"/>
      <c r="R24" s="34"/>
      <c r="S24" s="47"/>
      <c r="T24" s="48"/>
      <c r="U24" s="48"/>
      <c r="V24" s="49"/>
      <c r="W24" s="50"/>
      <c r="X24" s="60">
        <v>7</v>
      </c>
      <c r="Y24" s="61">
        <v>7</v>
      </c>
      <c r="Z24" s="61">
        <v>14</v>
      </c>
      <c r="AA24" s="62">
        <v>28</v>
      </c>
      <c r="AB24" s="63">
        <v>4</v>
      </c>
    </row>
    <row r="25" spans="1:28" ht="17.149999999999999" customHeight="1">
      <c r="A25" s="194">
        <v>19</v>
      </c>
      <c r="B25" s="107" t="s">
        <v>53</v>
      </c>
      <c r="C25" s="233">
        <v>21</v>
      </c>
      <c r="D25" s="89">
        <v>3</v>
      </c>
      <c r="E25" s="108" t="s">
        <v>12</v>
      </c>
      <c r="F25" s="89"/>
      <c r="G25" s="220">
        <v>7</v>
      </c>
      <c r="H25" s="89">
        <v>14</v>
      </c>
      <c r="I25" s="18"/>
      <c r="J25" s="19"/>
      <c r="K25" s="19"/>
      <c r="L25" s="20"/>
      <c r="M25" s="21"/>
      <c r="N25" s="31"/>
      <c r="O25" s="32"/>
      <c r="P25" s="32"/>
      <c r="Q25" s="33"/>
      <c r="R25" s="34"/>
      <c r="S25" s="47"/>
      <c r="T25" s="48"/>
      <c r="U25" s="48"/>
      <c r="V25" s="49"/>
      <c r="W25" s="50"/>
      <c r="X25" s="60"/>
      <c r="Y25" s="61">
        <v>7</v>
      </c>
      <c r="Z25" s="61">
        <v>14</v>
      </c>
      <c r="AA25" s="62">
        <v>21</v>
      </c>
      <c r="AB25" s="63">
        <v>3</v>
      </c>
    </row>
    <row r="26" spans="1:28" ht="17.149999999999999" customHeight="1" thickBot="1">
      <c r="A26" s="194">
        <v>20</v>
      </c>
      <c r="B26" s="107" t="s">
        <v>52</v>
      </c>
      <c r="C26" s="233">
        <v>21</v>
      </c>
      <c r="D26" s="89">
        <v>3</v>
      </c>
      <c r="E26" s="108" t="s">
        <v>12</v>
      </c>
      <c r="F26" s="89">
        <v>7</v>
      </c>
      <c r="G26" s="195"/>
      <c r="H26" s="89">
        <v>14</v>
      </c>
      <c r="I26" s="18"/>
      <c r="J26" s="19"/>
      <c r="K26" s="19"/>
      <c r="L26" s="20"/>
      <c r="M26" s="21"/>
      <c r="N26" s="31"/>
      <c r="O26" s="32"/>
      <c r="P26" s="32"/>
      <c r="Q26" s="33"/>
      <c r="R26" s="34"/>
      <c r="S26" s="47"/>
      <c r="T26" s="48"/>
      <c r="U26" s="48"/>
      <c r="V26" s="49"/>
      <c r="W26" s="50"/>
      <c r="X26" s="60">
        <v>7</v>
      </c>
      <c r="Y26" s="61"/>
      <c r="Z26" s="61">
        <v>14</v>
      </c>
      <c r="AA26" s="62">
        <v>21</v>
      </c>
      <c r="AB26" s="63">
        <v>3</v>
      </c>
    </row>
    <row r="27" spans="1:28" s="12" customFormat="1" ht="16.5" customHeight="1" thickTop="1" thickBot="1">
      <c r="A27" s="228" t="s">
        <v>63</v>
      </c>
      <c r="B27" s="84" t="s">
        <v>68</v>
      </c>
      <c r="C27" s="230">
        <f t="shared" ref="C27:AB27" si="2">SUM(C28:C32)</f>
        <v>96</v>
      </c>
      <c r="D27" s="230">
        <f t="shared" si="2"/>
        <v>18</v>
      </c>
      <c r="E27" s="230">
        <f t="shared" si="2"/>
        <v>0</v>
      </c>
      <c r="F27" s="230">
        <f t="shared" si="2"/>
        <v>8</v>
      </c>
      <c r="G27" s="230">
        <f t="shared" si="2"/>
        <v>40</v>
      </c>
      <c r="H27" s="230">
        <f t="shared" si="2"/>
        <v>48</v>
      </c>
      <c r="I27" s="230">
        <f t="shared" si="2"/>
        <v>8</v>
      </c>
      <c r="J27" s="230">
        <f t="shared" si="2"/>
        <v>0</v>
      </c>
      <c r="K27" s="230">
        <f t="shared" si="2"/>
        <v>8</v>
      </c>
      <c r="L27" s="230">
        <f t="shared" si="2"/>
        <v>16</v>
      </c>
      <c r="M27" s="230">
        <f t="shared" si="2"/>
        <v>2</v>
      </c>
      <c r="N27" s="230">
        <f t="shared" si="2"/>
        <v>0</v>
      </c>
      <c r="O27" s="230">
        <f t="shared" si="2"/>
        <v>16</v>
      </c>
      <c r="P27" s="230">
        <f t="shared" si="2"/>
        <v>8</v>
      </c>
      <c r="Q27" s="230">
        <f t="shared" si="2"/>
        <v>24</v>
      </c>
      <c r="R27" s="230">
        <f t="shared" si="2"/>
        <v>3</v>
      </c>
      <c r="S27" s="230">
        <f t="shared" si="2"/>
        <v>0</v>
      </c>
      <c r="T27" s="230">
        <f t="shared" si="2"/>
        <v>24</v>
      </c>
      <c r="U27" s="230">
        <f t="shared" si="2"/>
        <v>16</v>
      </c>
      <c r="V27" s="230">
        <f t="shared" si="2"/>
        <v>40</v>
      </c>
      <c r="W27" s="230">
        <f t="shared" si="2"/>
        <v>5</v>
      </c>
      <c r="X27" s="230">
        <f t="shared" si="2"/>
        <v>0</v>
      </c>
      <c r="Y27" s="230">
        <f t="shared" si="2"/>
        <v>0</v>
      </c>
      <c r="Z27" s="230">
        <f t="shared" si="2"/>
        <v>16</v>
      </c>
      <c r="AA27" s="230">
        <f t="shared" si="2"/>
        <v>16</v>
      </c>
      <c r="AB27" s="230">
        <f t="shared" si="2"/>
        <v>8</v>
      </c>
    </row>
    <row r="28" spans="1:28" ht="17.149999999999999" customHeight="1" thickTop="1">
      <c r="A28" s="194">
        <v>21</v>
      </c>
      <c r="B28" s="87" t="s">
        <v>78</v>
      </c>
      <c r="C28" s="235">
        <v>8</v>
      </c>
      <c r="D28" s="7">
        <v>1</v>
      </c>
      <c r="E28" s="8" t="s">
        <v>12</v>
      </c>
      <c r="F28" s="7">
        <v>8</v>
      </c>
      <c r="G28" s="8"/>
      <c r="H28" s="7"/>
      <c r="I28" s="23">
        <v>8</v>
      </c>
      <c r="J28" s="24"/>
      <c r="K28" s="24"/>
      <c r="L28" s="25">
        <v>8</v>
      </c>
      <c r="M28" s="26">
        <v>1</v>
      </c>
      <c r="N28" s="41"/>
      <c r="O28" s="35"/>
      <c r="P28" s="35"/>
      <c r="Q28" s="36"/>
      <c r="R28" s="37"/>
      <c r="S28" s="54"/>
      <c r="T28" s="51"/>
      <c r="U28" s="51"/>
      <c r="V28" s="52"/>
      <c r="W28" s="53"/>
      <c r="X28" s="64"/>
      <c r="Y28" s="65"/>
      <c r="Z28" s="65"/>
      <c r="AA28" s="66"/>
      <c r="AB28" s="67"/>
    </row>
    <row r="29" spans="1:28" ht="17.149999999999999" customHeight="1">
      <c r="A29" s="194">
        <v>22</v>
      </c>
      <c r="B29" s="86" t="s">
        <v>77</v>
      </c>
      <c r="C29" s="236">
        <v>8</v>
      </c>
      <c r="D29" s="5">
        <v>1</v>
      </c>
      <c r="E29" s="4" t="s">
        <v>12</v>
      </c>
      <c r="F29" s="5"/>
      <c r="G29" s="6"/>
      <c r="H29" s="5">
        <v>8</v>
      </c>
      <c r="I29" s="18"/>
      <c r="J29" s="19"/>
      <c r="K29" s="19">
        <v>8</v>
      </c>
      <c r="L29" s="20">
        <v>8</v>
      </c>
      <c r="M29" s="21">
        <v>1</v>
      </c>
      <c r="N29" s="41"/>
      <c r="O29" s="35"/>
      <c r="P29" s="35"/>
      <c r="Q29" s="36"/>
      <c r="R29" s="37"/>
      <c r="S29" s="54"/>
      <c r="T29" s="51"/>
      <c r="U29" s="51"/>
      <c r="V29" s="52"/>
      <c r="W29" s="53"/>
      <c r="X29" s="64"/>
      <c r="Y29" s="65"/>
      <c r="Z29" s="65"/>
      <c r="AA29" s="66"/>
      <c r="AB29" s="67"/>
    </row>
    <row r="30" spans="1:28" ht="17.149999999999999" customHeight="1">
      <c r="A30" s="194">
        <v>23</v>
      </c>
      <c r="B30" s="85" t="s">
        <v>14</v>
      </c>
      <c r="C30" s="237">
        <v>32</v>
      </c>
      <c r="D30" s="2">
        <v>4</v>
      </c>
      <c r="E30" s="9" t="s">
        <v>12</v>
      </c>
      <c r="F30" s="10"/>
      <c r="G30" s="3">
        <v>32</v>
      </c>
      <c r="H30" s="10"/>
      <c r="I30" s="14"/>
      <c r="J30" s="22"/>
      <c r="K30" s="22"/>
      <c r="L30" s="16"/>
      <c r="M30" s="17"/>
      <c r="N30" s="42"/>
      <c r="O30" s="39">
        <v>16</v>
      </c>
      <c r="P30" s="39"/>
      <c r="Q30" s="40">
        <v>16</v>
      </c>
      <c r="R30" s="38">
        <v>2</v>
      </c>
      <c r="S30" s="55"/>
      <c r="T30" s="44">
        <v>16</v>
      </c>
      <c r="U30" s="44"/>
      <c r="V30" s="45">
        <v>16</v>
      </c>
      <c r="W30" s="46">
        <v>2</v>
      </c>
      <c r="X30" s="56"/>
      <c r="Y30" s="57"/>
      <c r="Z30" s="57"/>
      <c r="AA30" s="58"/>
      <c r="AB30" s="59"/>
    </row>
    <row r="31" spans="1:28" ht="17.149999999999999" customHeight="1">
      <c r="A31" s="194">
        <v>24</v>
      </c>
      <c r="B31" s="91" t="s">
        <v>33</v>
      </c>
      <c r="C31" s="238">
        <v>40</v>
      </c>
      <c r="D31" s="1">
        <v>11</v>
      </c>
      <c r="E31" s="92" t="s">
        <v>12</v>
      </c>
      <c r="F31" s="1"/>
      <c r="G31" s="92"/>
      <c r="H31" s="1">
        <v>40</v>
      </c>
      <c r="I31" s="93"/>
      <c r="J31" s="94"/>
      <c r="K31" s="94"/>
      <c r="L31" s="95"/>
      <c r="M31" s="96"/>
      <c r="N31" s="97"/>
      <c r="O31" s="98"/>
      <c r="P31" s="98">
        <v>8</v>
      </c>
      <c r="Q31" s="99">
        <v>8</v>
      </c>
      <c r="R31" s="100">
        <v>1</v>
      </c>
      <c r="S31" s="101"/>
      <c r="T31" s="68"/>
      <c r="U31" s="68">
        <v>16</v>
      </c>
      <c r="V31" s="69">
        <v>16</v>
      </c>
      <c r="W31" s="70">
        <v>2</v>
      </c>
      <c r="X31" s="71"/>
      <c r="Y31" s="72"/>
      <c r="Z31" s="72">
        <v>16</v>
      </c>
      <c r="AA31" s="73">
        <v>16</v>
      </c>
      <c r="AB31" s="74">
        <v>8</v>
      </c>
    </row>
    <row r="32" spans="1:28" ht="17.149999999999999" customHeight="1" thickBot="1">
      <c r="A32" s="194">
        <v>25</v>
      </c>
      <c r="B32" s="91" t="s">
        <v>79</v>
      </c>
      <c r="C32" s="238">
        <v>8</v>
      </c>
      <c r="D32" s="1">
        <v>1</v>
      </c>
      <c r="E32" s="92" t="s">
        <v>12</v>
      </c>
      <c r="F32" s="1"/>
      <c r="G32" s="252">
        <v>8</v>
      </c>
      <c r="H32" s="1"/>
      <c r="I32" s="93"/>
      <c r="J32" s="94"/>
      <c r="K32" s="94"/>
      <c r="L32" s="95"/>
      <c r="M32" s="96"/>
      <c r="N32" s="97"/>
      <c r="O32" s="98"/>
      <c r="P32" s="98"/>
      <c r="Q32" s="99"/>
      <c r="R32" s="100"/>
      <c r="S32" s="101"/>
      <c r="T32" s="68">
        <v>8</v>
      </c>
      <c r="U32" s="68"/>
      <c r="V32" s="69">
        <v>8</v>
      </c>
      <c r="W32" s="70">
        <v>1</v>
      </c>
      <c r="X32" s="71"/>
      <c r="Y32" s="72"/>
      <c r="Z32" s="72"/>
      <c r="AA32" s="73"/>
      <c r="AB32" s="74"/>
    </row>
    <row r="33" spans="1:32" s="12" customFormat="1" ht="37.5" customHeight="1" thickTop="1" thickBot="1">
      <c r="A33" s="228" t="s">
        <v>64</v>
      </c>
      <c r="B33" s="90" t="s">
        <v>69</v>
      </c>
      <c r="C33" s="228">
        <f>SUM(C34:C38)</f>
        <v>200</v>
      </c>
      <c r="D33" s="228">
        <f t="shared" ref="D33:AB33" si="3">SUM(D34:D38)</f>
        <v>20</v>
      </c>
      <c r="E33" s="228">
        <f t="shared" si="3"/>
        <v>0</v>
      </c>
      <c r="F33" s="228">
        <f t="shared" si="3"/>
        <v>0</v>
      </c>
      <c r="G33" s="228">
        <f t="shared" si="3"/>
        <v>100</v>
      </c>
      <c r="H33" s="228">
        <f t="shared" si="3"/>
        <v>100</v>
      </c>
      <c r="I33" s="228">
        <f t="shared" si="3"/>
        <v>0</v>
      </c>
      <c r="J33" s="228">
        <f t="shared" si="3"/>
        <v>0</v>
      </c>
      <c r="K33" s="228">
        <f t="shared" si="3"/>
        <v>0</v>
      </c>
      <c r="L33" s="228">
        <f t="shared" si="3"/>
        <v>0</v>
      </c>
      <c r="M33" s="228">
        <f t="shared" si="3"/>
        <v>0</v>
      </c>
      <c r="N33" s="228">
        <f t="shared" si="3"/>
        <v>0</v>
      </c>
      <c r="O33" s="228">
        <f t="shared" si="3"/>
        <v>0</v>
      </c>
      <c r="P33" s="228">
        <f t="shared" si="3"/>
        <v>0</v>
      </c>
      <c r="Q33" s="228">
        <f t="shared" si="3"/>
        <v>0</v>
      </c>
      <c r="R33" s="228">
        <f t="shared" si="3"/>
        <v>0</v>
      </c>
      <c r="S33" s="228">
        <f t="shared" si="3"/>
        <v>0</v>
      </c>
      <c r="T33" s="228">
        <f t="shared" si="3"/>
        <v>60</v>
      </c>
      <c r="U33" s="228">
        <f t="shared" si="3"/>
        <v>60</v>
      </c>
      <c r="V33" s="228">
        <f t="shared" si="3"/>
        <v>120</v>
      </c>
      <c r="W33" s="228">
        <f t="shared" si="3"/>
        <v>12</v>
      </c>
      <c r="X33" s="228">
        <f t="shared" si="3"/>
        <v>0</v>
      </c>
      <c r="Y33" s="228">
        <f t="shared" si="3"/>
        <v>40</v>
      </c>
      <c r="Z33" s="228">
        <f t="shared" si="3"/>
        <v>40</v>
      </c>
      <c r="AA33" s="228">
        <f t="shared" si="3"/>
        <v>80</v>
      </c>
      <c r="AB33" s="228">
        <f t="shared" si="3"/>
        <v>8</v>
      </c>
    </row>
    <row r="34" spans="1:32" ht="17.149999999999999" customHeight="1" thickTop="1">
      <c r="A34" s="222">
        <v>26</v>
      </c>
      <c r="B34" s="178" t="s">
        <v>54</v>
      </c>
      <c r="C34" s="239">
        <v>40</v>
      </c>
      <c r="D34" s="117">
        <v>4</v>
      </c>
      <c r="E34" s="116" t="s">
        <v>12</v>
      </c>
      <c r="F34" s="117"/>
      <c r="G34" s="243">
        <v>20</v>
      </c>
      <c r="H34" s="117">
        <v>20</v>
      </c>
      <c r="I34" s="118"/>
      <c r="J34" s="119"/>
      <c r="K34" s="119"/>
      <c r="L34" s="120"/>
      <c r="M34" s="121"/>
      <c r="N34" s="122"/>
      <c r="O34" s="123"/>
      <c r="P34" s="123"/>
      <c r="Q34" s="124"/>
      <c r="R34" s="125"/>
      <c r="S34" s="126"/>
      <c r="T34" s="127">
        <v>20</v>
      </c>
      <c r="U34" s="127">
        <v>20</v>
      </c>
      <c r="V34" s="128">
        <v>40</v>
      </c>
      <c r="W34" s="129">
        <v>4</v>
      </c>
      <c r="X34" s="130"/>
      <c r="Y34" s="131"/>
      <c r="Z34" s="131"/>
      <c r="AA34" s="132"/>
      <c r="AB34" s="133"/>
    </row>
    <row r="35" spans="1:32" ht="17.149999999999999" customHeight="1">
      <c r="A35" s="222">
        <v>27</v>
      </c>
      <c r="B35" s="178" t="s">
        <v>55</v>
      </c>
      <c r="C35" s="239">
        <v>40</v>
      </c>
      <c r="D35" s="117">
        <v>4</v>
      </c>
      <c r="E35" s="116" t="s">
        <v>12</v>
      </c>
      <c r="F35" s="117"/>
      <c r="G35" s="243">
        <v>20</v>
      </c>
      <c r="H35" s="117">
        <v>20</v>
      </c>
      <c r="I35" s="134"/>
      <c r="J35" s="135"/>
      <c r="K35" s="135"/>
      <c r="L35" s="136"/>
      <c r="M35" s="137"/>
      <c r="N35" s="138"/>
      <c r="O35" s="139"/>
      <c r="P35" s="139"/>
      <c r="Q35" s="140"/>
      <c r="R35" s="141"/>
      <c r="S35" s="142"/>
      <c r="T35" s="127">
        <v>20</v>
      </c>
      <c r="U35" s="127">
        <v>20</v>
      </c>
      <c r="V35" s="128">
        <v>40</v>
      </c>
      <c r="W35" s="143">
        <v>4</v>
      </c>
      <c r="X35" s="144"/>
      <c r="Y35" s="145"/>
      <c r="Z35" s="145"/>
      <c r="AA35" s="146"/>
      <c r="AB35" s="147"/>
    </row>
    <row r="36" spans="1:32" ht="17.149999999999999" customHeight="1">
      <c r="A36" s="222">
        <v>28</v>
      </c>
      <c r="B36" s="178" t="s">
        <v>56</v>
      </c>
      <c r="C36" s="239">
        <v>40</v>
      </c>
      <c r="D36" s="117">
        <v>4</v>
      </c>
      <c r="E36" s="116" t="s">
        <v>12</v>
      </c>
      <c r="F36" s="117"/>
      <c r="G36" s="243">
        <v>20</v>
      </c>
      <c r="H36" s="117">
        <v>20</v>
      </c>
      <c r="I36" s="134"/>
      <c r="J36" s="135"/>
      <c r="K36" s="135"/>
      <c r="L36" s="136"/>
      <c r="M36" s="137"/>
      <c r="N36" s="138"/>
      <c r="O36" s="139"/>
      <c r="P36" s="139"/>
      <c r="Q36" s="140"/>
      <c r="R36" s="141"/>
      <c r="S36" s="142"/>
      <c r="T36" s="127">
        <v>20</v>
      </c>
      <c r="U36" s="127">
        <v>20</v>
      </c>
      <c r="V36" s="128">
        <v>40</v>
      </c>
      <c r="W36" s="143">
        <v>4</v>
      </c>
      <c r="X36" s="144"/>
      <c r="Y36" s="145"/>
      <c r="Z36" s="145"/>
      <c r="AA36" s="146"/>
      <c r="AB36" s="147"/>
    </row>
    <row r="37" spans="1:32" ht="17.149999999999999" customHeight="1">
      <c r="A37" s="222">
        <v>29</v>
      </c>
      <c r="B37" s="178" t="s">
        <v>57</v>
      </c>
      <c r="C37" s="239">
        <v>40</v>
      </c>
      <c r="D37" s="117">
        <v>4</v>
      </c>
      <c r="E37" s="116" t="s">
        <v>12</v>
      </c>
      <c r="F37" s="117"/>
      <c r="G37" s="243">
        <v>20</v>
      </c>
      <c r="H37" s="117">
        <v>20</v>
      </c>
      <c r="I37" s="148"/>
      <c r="J37" s="149"/>
      <c r="K37" s="149"/>
      <c r="L37" s="150"/>
      <c r="M37" s="151"/>
      <c r="N37" s="152"/>
      <c r="O37" s="153"/>
      <c r="P37" s="153"/>
      <c r="Q37" s="154"/>
      <c r="R37" s="155"/>
      <c r="S37" s="156"/>
      <c r="T37" s="157"/>
      <c r="U37" s="157"/>
      <c r="V37" s="158"/>
      <c r="W37" s="159"/>
      <c r="X37" s="160"/>
      <c r="Y37" s="161">
        <v>20</v>
      </c>
      <c r="Z37" s="161">
        <v>20</v>
      </c>
      <c r="AA37" s="162">
        <v>40</v>
      </c>
      <c r="AB37" s="163">
        <v>4</v>
      </c>
    </row>
    <row r="38" spans="1:32" ht="17.149999999999999" customHeight="1" thickBot="1">
      <c r="A38" s="222">
        <v>30</v>
      </c>
      <c r="B38" s="178" t="s">
        <v>58</v>
      </c>
      <c r="C38" s="239">
        <v>40</v>
      </c>
      <c r="D38" s="117">
        <v>4</v>
      </c>
      <c r="E38" s="116" t="s">
        <v>12</v>
      </c>
      <c r="F38" s="117"/>
      <c r="G38" s="243">
        <v>20</v>
      </c>
      <c r="H38" s="117">
        <v>20</v>
      </c>
      <c r="I38" s="164"/>
      <c r="J38" s="165"/>
      <c r="K38" s="165"/>
      <c r="L38" s="166"/>
      <c r="M38" s="167"/>
      <c r="N38" s="168"/>
      <c r="O38" s="169"/>
      <c r="P38" s="169"/>
      <c r="Q38" s="170"/>
      <c r="R38" s="171"/>
      <c r="S38" s="172"/>
      <c r="T38" s="173"/>
      <c r="U38" s="173"/>
      <c r="V38" s="174"/>
      <c r="W38" s="175"/>
      <c r="X38" s="176"/>
      <c r="Y38" s="161">
        <v>20</v>
      </c>
      <c r="Z38" s="161">
        <v>20</v>
      </c>
      <c r="AA38" s="162">
        <v>40</v>
      </c>
      <c r="AB38" s="177">
        <v>4</v>
      </c>
    </row>
    <row r="39" spans="1:32" ht="17.149999999999999" customHeight="1" thickTop="1" thickBot="1">
      <c r="A39" s="229" t="s">
        <v>65</v>
      </c>
      <c r="B39" s="83" t="s">
        <v>70</v>
      </c>
      <c r="C39" s="81"/>
      <c r="D39" s="244">
        <v>18</v>
      </c>
      <c r="E39" s="81" t="s">
        <v>12</v>
      </c>
      <c r="F39" s="266"/>
      <c r="G39" s="267"/>
      <c r="H39" s="268"/>
      <c r="I39" s="266"/>
      <c r="J39" s="267"/>
      <c r="K39" s="267"/>
      <c r="L39" s="268"/>
      <c r="M39" s="81"/>
      <c r="N39" s="266" t="s">
        <v>17</v>
      </c>
      <c r="O39" s="267"/>
      <c r="P39" s="267"/>
      <c r="Q39" s="268"/>
      <c r="R39" s="245">
        <v>12</v>
      </c>
      <c r="S39" s="266" t="s">
        <v>16</v>
      </c>
      <c r="T39" s="267"/>
      <c r="U39" s="267"/>
      <c r="V39" s="268"/>
      <c r="W39" s="81">
        <v>6</v>
      </c>
      <c r="X39" s="266"/>
      <c r="Y39" s="267"/>
      <c r="Z39" s="267"/>
      <c r="AA39" s="268"/>
      <c r="AB39" s="245"/>
    </row>
    <row r="40" spans="1:32" ht="37.5" customHeight="1" thickTop="1" thickBot="1">
      <c r="A40" s="75"/>
      <c r="B40" s="82" t="s">
        <v>15</v>
      </c>
      <c r="C40" s="81">
        <f>SUM(C5,C10,C27,C33,C39)</f>
        <v>772</v>
      </c>
      <c r="D40" s="81">
        <f t="shared" ref="D40:AB40" si="4">SUM(D5,D10,D27,D33,D39)</f>
        <v>120</v>
      </c>
      <c r="E40" s="81">
        <f t="shared" si="4"/>
        <v>0</v>
      </c>
      <c r="F40" s="81">
        <f t="shared" si="4"/>
        <v>134</v>
      </c>
      <c r="G40" s="81">
        <f t="shared" si="4"/>
        <v>280</v>
      </c>
      <c r="H40" s="81">
        <f t="shared" si="4"/>
        <v>358</v>
      </c>
      <c r="I40" s="81">
        <f t="shared" si="4"/>
        <v>64</v>
      </c>
      <c r="J40" s="81">
        <f t="shared" si="4"/>
        <v>35</v>
      </c>
      <c r="K40" s="81">
        <f t="shared" si="4"/>
        <v>85</v>
      </c>
      <c r="L40" s="81">
        <f t="shared" si="4"/>
        <v>184</v>
      </c>
      <c r="M40" s="81">
        <f t="shared" si="4"/>
        <v>30</v>
      </c>
      <c r="N40" s="81">
        <f t="shared" si="4"/>
        <v>28</v>
      </c>
      <c r="O40" s="81">
        <f t="shared" si="4"/>
        <v>65</v>
      </c>
      <c r="P40" s="81">
        <f t="shared" si="4"/>
        <v>78</v>
      </c>
      <c r="Q40" s="81">
        <f t="shared" si="4"/>
        <v>171</v>
      </c>
      <c r="R40" s="81">
        <f t="shared" si="4"/>
        <v>30</v>
      </c>
      <c r="S40" s="81">
        <f t="shared" si="4"/>
        <v>21</v>
      </c>
      <c r="T40" s="81">
        <f t="shared" si="4"/>
        <v>105</v>
      </c>
      <c r="U40" s="81">
        <f t="shared" si="4"/>
        <v>97</v>
      </c>
      <c r="V40" s="81">
        <f t="shared" si="4"/>
        <v>223</v>
      </c>
      <c r="W40" s="81">
        <f t="shared" si="4"/>
        <v>30</v>
      </c>
      <c r="X40" s="81">
        <f t="shared" si="4"/>
        <v>21</v>
      </c>
      <c r="Y40" s="81">
        <f t="shared" si="4"/>
        <v>61</v>
      </c>
      <c r="Z40" s="81">
        <f t="shared" si="4"/>
        <v>112</v>
      </c>
      <c r="AA40" s="81">
        <f t="shared" si="4"/>
        <v>194</v>
      </c>
      <c r="AB40" s="81">
        <f t="shared" si="4"/>
        <v>30</v>
      </c>
    </row>
    <row r="41" spans="1:32" ht="17.149999999999999" customHeight="1" thickTop="1" thickBot="1">
      <c r="A41" s="240"/>
      <c r="B41" s="223"/>
      <c r="C41" s="179"/>
      <c r="D41" s="179"/>
      <c r="E41" s="179"/>
      <c r="F41" s="179"/>
      <c r="G41" s="179"/>
      <c r="H41" s="179"/>
      <c r="I41" s="179"/>
      <c r="J41" s="179"/>
      <c r="K41" s="179"/>
      <c r="L41" s="179"/>
      <c r="M41" s="179"/>
      <c r="N41" s="179"/>
      <c r="O41" s="179"/>
      <c r="P41" s="179"/>
      <c r="Q41" s="179"/>
      <c r="R41" s="179"/>
      <c r="S41" s="179"/>
      <c r="T41" s="179"/>
      <c r="U41" s="179"/>
      <c r="V41" s="179"/>
      <c r="W41" s="179"/>
      <c r="X41" s="179"/>
      <c r="Y41" s="179"/>
      <c r="Z41" s="179"/>
      <c r="AA41" s="179"/>
      <c r="AB41" s="180"/>
    </row>
    <row r="42" spans="1:32" s="12" customFormat="1" ht="37.5" customHeight="1" thickBot="1">
      <c r="A42" s="241" t="s">
        <v>64</v>
      </c>
      <c r="B42" s="246" t="s">
        <v>69</v>
      </c>
      <c r="C42" s="296" t="s">
        <v>71</v>
      </c>
      <c r="D42" s="297"/>
      <c r="E42" s="297"/>
      <c r="F42" s="297"/>
      <c r="G42" s="297"/>
      <c r="H42" s="297"/>
      <c r="I42" s="297"/>
      <c r="J42" s="297"/>
      <c r="K42" s="297" t="s">
        <v>72</v>
      </c>
      <c r="L42" s="297"/>
      <c r="M42" s="297"/>
      <c r="N42" s="297"/>
      <c r="O42" s="297"/>
      <c r="P42" s="297"/>
      <c r="Q42" s="297"/>
      <c r="R42" s="297"/>
      <c r="S42" s="297"/>
      <c r="T42" s="297" t="s">
        <v>73</v>
      </c>
      <c r="U42" s="297"/>
      <c r="V42" s="297"/>
      <c r="W42" s="297"/>
      <c r="X42" s="297"/>
      <c r="Y42" s="297"/>
      <c r="Z42" s="297"/>
      <c r="AA42" s="297"/>
      <c r="AB42" s="298"/>
    </row>
    <row r="43" spans="1:32" ht="17.149999999999999" customHeight="1" thickTop="1">
      <c r="A43" s="222">
        <v>26</v>
      </c>
      <c r="B43" s="181" t="s">
        <v>54</v>
      </c>
      <c r="C43" s="255" t="s">
        <v>34</v>
      </c>
      <c r="D43" s="253"/>
      <c r="E43" s="253"/>
      <c r="F43" s="253"/>
      <c r="G43" s="253"/>
      <c r="H43" s="253"/>
      <c r="I43" s="253"/>
      <c r="J43" s="253"/>
      <c r="K43" s="253" t="s">
        <v>41</v>
      </c>
      <c r="L43" s="253"/>
      <c r="M43" s="253"/>
      <c r="N43" s="253"/>
      <c r="O43" s="253"/>
      <c r="P43" s="253"/>
      <c r="Q43" s="253"/>
      <c r="R43" s="253"/>
      <c r="S43" s="253"/>
      <c r="T43" s="253" t="s">
        <v>38</v>
      </c>
      <c r="U43" s="253"/>
      <c r="V43" s="253"/>
      <c r="W43" s="253"/>
      <c r="X43" s="253"/>
      <c r="Y43" s="253"/>
      <c r="Z43" s="253"/>
      <c r="AA43" s="253"/>
      <c r="AB43" s="254"/>
    </row>
    <row r="44" spans="1:32" ht="17.149999999999999" customHeight="1">
      <c r="A44" s="222">
        <v>27</v>
      </c>
      <c r="B44" s="182" t="s">
        <v>55</v>
      </c>
      <c r="C44" s="255" t="s">
        <v>35</v>
      </c>
      <c r="D44" s="253"/>
      <c r="E44" s="253"/>
      <c r="F44" s="253"/>
      <c r="G44" s="253"/>
      <c r="H44" s="253"/>
      <c r="I44" s="253"/>
      <c r="J44" s="253"/>
      <c r="K44" s="253" t="s">
        <v>60</v>
      </c>
      <c r="L44" s="253"/>
      <c r="M44" s="253"/>
      <c r="N44" s="253"/>
      <c r="O44" s="253"/>
      <c r="P44" s="253"/>
      <c r="Q44" s="253"/>
      <c r="R44" s="253"/>
      <c r="S44" s="253"/>
      <c r="T44" s="253" t="s">
        <v>39</v>
      </c>
      <c r="U44" s="253"/>
      <c r="V44" s="253"/>
      <c r="W44" s="253"/>
      <c r="X44" s="253"/>
      <c r="Y44" s="253"/>
      <c r="Z44" s="253"/>
      <c r="AA44" s="253"/>
      <c r="AB44" s="254"/>
    </row>
    <row r="45" spans="1:32" ht="17.149999999999999" customHeight="1">
      <c r="A45" s="222">
        <v>28</v>
      </c>
      <c r="B45" s="183" t="s">
        <v>56</v>
      </c>
      <c r="C45" s="255" t="s">
        <v>36</v>
      </c>
      <c r="D45" s="253"/>
      <c r="E45" s="253"/>
      <c r="F45" s="253"/>
      <c r="G45" s="253"/>
      <c r="H45" s="253"/>
      <c r="I45" s="253"/>
      <c r="J45" s="253"/>
      <c r="K45" s="253" t="s">
        <v>43</v>
      </c>
      <c r="L45" s="253"/>
      <c r="M45" s="253"/>
      <c r="N45" s="253"/>
      <c r="O45" s="253"/>
      <c r="P45" s="253"/>
      <c r="Q45" s="253"/>
      <c r="R45" s="253"/>
      <c r="S45" s="253"/>
      <c r="T45" s="253" t="s">
        <v>59</v>
      </c>
      <c r="U45" s="253"/>
      <c r="V45" s="253"/>
      <c r="W45" s="253"/>
      <c r="X45" s="253"/>
      <c r="Y45" s="253"/>
      <c r="Z45" s="253"/>
      <c r="AA45" s="253"/>
      <c r="AB45" s="254"/>
    </row>
    <row r="46" spans="1:32" ht="17.149999999999999" customHeight="1">
      <c r="A46" s="222">
        <v>29</v>
      </c>
      <c r="B46" s="183" t="s">
        <v>57</v>
      </c>
      <c r="C46" s="255" t="s">
        <v>37</v>
      </c>
      <c r="D46" s="253"/>
      <c r="E46" s="253"/>
      <c r="F46" s="253"/>
      <c r="G46" s="253"/>
      <c r="H46" s="253"/>
      <c r="I46" s="253"/>
      <c r="J46" s="253"/>
      <c r="K46" s="253" t="s">
        <v>44</v>
      </c>
      <c r="L46" s="253"/>
      <c r="M46" s="253"/>
      <c r="N46" s="253"/>
      <c r="O46" s="253"/>
      <c r="P46" s="253"/>
      <c r="Q46" s="253"/>
      <c r="R46" s="253"/>
      <c r="S46" s="253"/>
      <c r="T46" s="253" t="s">
        <v>40</v>
      </c>
      <c r="U46" s="253"/>
      <c r="V46" s="253"/>
      <c r="W46" s="253"/>
      <c r="X46" s="253"/>
      <c r="Y46" s="253"/>
      <c r="Z46" s="253"/>
      <c r="AA46" s="253"/>
      <c r="AB46" s="254"/>
      <c r="AF46" s="13"/>
    </row>
    <row r="47" spans="1:32" ht="17.149999999999999" customHeight="1" thickBot="1">
      <c r="A47" s="222">
        <v>30</v>
      </c>
      <c r="B47" s="242" t="s">
        <v>58</v>
      </c>
      <c r="C47" s="256" t="s">
        <v>45</v>
      </c>
      <c r="D47" s="257"/>
      <c r="E47" s="257"/>
      <c r="F47" s="257"/>
      <c r="G47" s="257"/>
      <c r="H47" s="257"/>
      <c r="I47" s="257"/>
      <c r="J47" s="257"/>
      <c r="K47" s="257" t="s">
        <v>42</v>
      </c>
      <c r="L47" s="257"/>
      <c r="M47" s="257"/>
      <c r="N47" s="257"/>
      <c r="O47" s="257"/>
      <c r="P47" s="257"/>
      <c r="Q47" s="257"/>
      <c r="R47" s="257"/>
      <c r="S47" s="257"/>
      <c r="T47" s="257" t="s">
        <v>74</v>
      </c>
      <c r="U47" s="257"/>
      <c r="V47" s="257"/>
      <c r="W47" s="257"/>
      <c r="X47" s="257"/>
      <c r="Y47" s="257"/>
      <c r="Z47" s="257"/>
      <c r="AA47" s="257"/>
      <c r="AB47" s="258"/>
    </row>
  </sheetData>
  <mergeCells count="37">
    <mergeCell ref="C44:J44"/>
    <mergeCell ref="K44:S44"/>
    <mergeCell ref="T44:AB44"/>
    <mergeCell ref="C45:J45"/>
    <mergeCell ref="K45:S45"/>
    <mergeCell ref="T45:AB45"/>
    <mergeCell ref="N39:Q39"/>
    <mergeCell ref="S39:V39"/>
    <mergeCell ref="X39:AA39"/>
    <mergeCell ref="F39:H39"/>
    <mergeCell ref="I39:L39"/>
    <mergeCell ref="G2:G4"/>
    <mergeCell ref="H2:H4"/>
    <mergeCell ref="I2:R2"/>
    <mergeCell ref="S2:AB2"/>
    <mergeCell ref="I3:M3"/>
    <mergeCell ref="N3:R3"/>
    <mergeCell ref="S3:W3"/>
    <mergeCell ref="X3:AB3"/>
    <mergeCell ref="F2:F4"/>
    <mergeCell ref="A2:A4"/>
    <mergeCell ref="B2:B4"/>
    <mergeCell ref="C2:C4"/>
    <mergeCell ref="D2:D4"/>
    <mergeCell ref="E2:E4"/>
    <mergeCell ref="C42:J42"/>
    <mergeCell ref="K42:S42"/>
    <mergeCell ref="T42:AB42"/>
    <mergeCell ref="C43:J43"/>
    <mergeCell ref="K43:S43"/>
    <mergeCell ref="T43:AB43"/>
    <mergeCell ref="K46:S46"/>
    <mergeCell ref="T46:AB46"/>
    <mergeCell ref="C47:J47"/>
    <mergeCell ref="K47:S47"/>
    <mergeCell ref="T47:AB47"/>
    <mergeCell ref="C46:J46"/>
  </mergeCells>
  <pageMargins left="0.31496062992125984" right="0.31496062992125984" top="0.35433070866141736" bottom="0.35433070866141736" header="0" footer="0"/>
  <pageSetup paperSize="9" scale="6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Niestacjonarne</vt:lpstr>
      <vt:lpstr>Arkusz4</vt:lpstr>
      <vt:lpstr>Niestacjonarne!Obszar_wydruku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</dc:creator>
  <cp:lastModifiedBy>isska 13</cp:lastModifiedBy>
  <cp:lastPrinted>2023-03-07T12:39:45Z</cp:lastPrinted>
  <dcterms:created xsi:type="dcterms:W3CDTF">2015-07-11T13:27:09Z</dcterms:created>
  <dcterms:modified xsi:type="dcterms:W3CDTF">2024-12-20T11:30:20Z</dcterms:modified>
</cp:coreProperties>
</file>